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792EF50D-2F6A-45E2-8E9C-37AF48E18808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Instructions" sheetId="1" r:id="rId1"/>
    <sheet name="Data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0" i="2" l="1"/>
  <c r="M50" i="2"/>
  <c r="L50" i="2"/>
  <c r="K50" i="2"/>
  <c r="J50" i="2"/>
  <c r="I50" i="2"/>
  <c r="H50" i="2"/>
  <c r="G50" i="2"/>
  <c r="F50" i="2"/>
  <c r="E50" i="2"/>
  <c r="D50" i="2"/>
  <c r="C50" i="2"/>
  <c r="N49" i="2"/>
  <c r="N51" i="2" s="1"/>
  <c r="M49" i="2"/>
  <c r="M51" i="2" s="1"/>
  <c r="L49" i="2"/>
  <c r="L51" i="2" s="1"/>
  <c r="K49" i="2"/>
  <c r="K51" i="2" s="1"/>
  <c r="J49" i="2"/>
  <c r="I49" i="2"/>
  <c r="H49" i="2"/>
  <c r="G49" i="2"/>
  <c r="F49" i="2"/>
  <c r="E49" i="2"/>
  <c r="D49" i="2"/>
  <c r="C49" i="2"/>
  <c r="O47" i="2"/>
  <c r="O46" i="2"/>
  <c r="O45" i="2"/>
  <c r="O44" i="2"/>
  <c r="O43" i="2"/>
  <c r="O42" i="2"/>
  <c r="O41" i="2"/>
  <c r="O40" i="2"/>
  <c r="N35" i="2"/>
  <c r="M35" i="2"/>
  <c r="L35" i="2"/>
  <c r="K35" i="2"/>
  <c r="J35" i="2"/>
  <c r="I35" i="2"/>
  <c r="H35" i="2"/>
  <c r="G35" i="2"/>
  <c r="F35" i="2"/>
  <c r="E35" i="2"/>
  <c r="D35" i="2"/>
  <c r="C35" i="2"/>
  <c r="N34" i="2"/>
  <c r="N36" i="2" s="1"/>
  <c r="M34" i="2"/>
  <c r="L34" i="2"/>
  <c r="K34" i="2"/>
  <c r="J34" i="2"/>
  <c r="J36" i="2" s="1"/>
  <c r="I34" i="2"/>
  <c r="I36" i="2" s="1"/>
  <c r="H34" i="2"/>
  <c r="G34" i="2"/>
  <c r="F34" i="2"/>
  <c r="E34" i="2"/>
  <c r="D34" i="2"/>
  <c r="C34" i="2"/>
  <c r="O32" i="2"/>
  <c r="O31" i="2"/>
  <c r="O30" i="2"/>
  <c r="O29" i="2"/>
  <c r="O28" i="2"/>
  <c r="O27" i="2"/>
  <c r="O26" i="2"/>
  <c r="O25" i="2"/>
  <c r="O24" i="2"/>
  <c r="O23" i="2"/>
  <c r="N18" i="2"/>
  <c r="M18" i="2"/>
  <c r="L18" i="2"/>
  <c r="K18" i="2"/>
  <c r="J18" i="2"/>
  <c r="I18" i="2"/>
  <c r="H18" i="2"/>
  <c r="H19" i="2" s="1"/>
  <c r="G18" i="2"/>
  <c r="F18" i="2"/>
  <c r="E18" i="2"/>
  <c r="D18" i="2"/>
  <c r="C18" i="2"/>
  <c r="N17" i="2"/>
  <c r="M17" i="2"/>
  <c r="L17" i="2"/>
  <c r="L19" i="2" s="1"/>
  <c r="K17" i="2"/>
  <c r="J17" i="2"/>
  <c r="J19" i="2" s="1"/>
  <c r="I17" i="2"/>
  <c r="H17" i="2"/>
  <c r="G17" i="2"/>
  <c r="F17" i="2"/>
  <c r="E17" i="2"/>
  <c r="E19" i="2" s="1"/>
  <c r="D17" i="2"/>
  <c r="D19" i="2" s="1"/>
  <c r="C17" i="2"/>
  <c r="O15" i="2"/>
  <c r="O14" i="2"/>
  <c r="O13" i="2"/>
  <c r="O12" i="2"/>
  <c r="O11" i="2"/>
  <c r="O10" i="2"/>
  <c r="O9" i="2"/>
  <c r="K36" i="2" l="1"/>
  <c r="G36" i="2"/>
  <c r="F19" i="2"/>
  <c r="F51" i="2"/>
  <c r="L36" i="2"/>
  <c r="K19" i="2"/>
  <c r="O50" i="2"/>
  <c r="D51" i="2"/>
  <c r="E51" i="2"/>
  <c r="G51" i="2"/>
  <c r="H51" i="2"/>
  <c r="O49" i="2"/>
  <c r="I51" i="2"/>
  <c r="J51" i="2"/>
  <c r="O34" i="2"/>
  <c r="H36" i="2"/>
  <c r="D36" i="2"/>
  <c r="E36" i="2"/>
  <c r="F36" i="2"/>
  <c r="O35" i="2"/>
  <c r="M36" i="2"/>
  <c r="O17" i="2"/>
  <c r="M19" i="2"/>
  <c r="G19" i="2"/>
  <c r="O18" i="2"/>
  <c r="I19" i="2"/>
  <c r="N19" i="2"/>
  <c r="C19" i="2"/>
  <c r="O19" i="2" s="1"/>
  <c r="C51" i="2"/>
  <c r="C36" i="2"/>
  <c r="O36" i="2" l="1"/>
  <c r="O51" i="2"/>
</calcChain>
</file>

<file path=xl/sharedStrings.xml><?xml version="1.0" encoding="utf-8"?>
<sst xmlns="http://schemas.openxmlformats.org/spreadsheetml/2006/main" count="116" uniqueCount="69">
  <si>
    <t>Direct Method Cash Flow Template</t>
  </si>
  <si>
    <t>How to use:</t>
  </si>
  <si>
    <t>1) Enter cash-flow amounts in the 'Data' sheet detail rows (white rows).</t>
  </si>
  <si>
    <t>2) Keep all inputs as positive numbers. Net Cash is calculated as Proceeds - Payments per section.</t>
  </si>
  <si>
    <t>3) Totals by month and Total column are calculated automatically.</t>
  </si>
  <si>
    <t>Data</t>
  </si>
  <si>
    <t>Operations</t>
  </si>
  <si>
    <t>Category</t>
  </si>
  <si>
    <t>Operating Proceeds &amp; Payments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</si>
  <si>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</si>
  <si>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</si>
  <si>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</si>
  <si>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</si>
  <si>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</si>
  <si>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</si>
  <si>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</si>
  <si>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</si>
  <si>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</si>
  <si>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</si>
  <si>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</si>
  <si>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</si>
  <si>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</si>
  <si>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Operating Proceeds</t>
  </si>
  <si>
    <t>Net Sales Revenue</t>
  </si>
  <si>
    <t>Other Operating Proceeds</t>
  </si>
  <si>
    <t>Operating Payments</t>
  </si>
  <si>
    <t>Payments to Suppliers</t>
  </si>
  <si>
    <t>Wages and Salaries</t>
  </si>
  <si>
    <t>Marketing Expenses</t>
  </si>
  <si>
    <t>General and Administrative Expenses</t>
  </si>
  <si>
    <t>Income Taxes</t>
  </si>
  <si>
    <t>Total Operating Proceeds:</t>
  </si>
  <si>
    <t>Total Operating Payments:</t>
  </si>
  <si>
    <t>Net Cash From Operations:</t>
  </si>
  <si>
    <t>Investments</t>
  </si>
  <si>
    <t>Investing Activities: Proceeds and Payments</t>
  </si>
  <si>
    <t>Proceeds From Investing Activities</t>
  </si>
  <si>
    <t>Sale of Property, Plant and Equipment</t>
  </si>
  <si>
    <t>Loan Collection</t>
  </si>
  <si>
    <t>Sale and Maturity of Securities</t>
  </si>
  <si>
    <t>Dividends Received from Affiliates</t>
  </si>
  <si>
    <t>Other Investment Proceeds</t>
  </si>
  <si>
    <t>Payments For Investing Activities</t>
  </si>
  <si>
    <t>Purchase of Property, Plant and Equipment</t>
  </si>
  <si>
    <t>Lending</t>
  </si>
  <si>
    <t>Purchase of Securities</t>
  </si>
  <si>
    <t>Acquiring Interest in Affiliates</t>
  </si>
  <si>
    <t>Other Investment Payments</t>
  </si>
  <si>
    <t>Total Investment Proceeds:</t>
  </si>
  <si>
    <t>Total Investment Payments:</t>
  </si>
  <si>
    <t>Net Cash from Investing Activities:</t>
  </si>
  <si>
    <t>Financing</t>
  </si>
  <si>
    <t>Proceeds From Financing Activities2</t>
  </si>
  <si>
    <t>Proceeds From Financing Activities</t>
  </si>
  <si>
    <t>Issuance of Debt</t>
  </si>
  <si>
    <t>Issuance of Equity</t>
  </si>
  <si>
    <t>Other Financing Proceeds</t>
  </si>
  <si>
    <t>Payments For Financing Activities</t>
  </si>
  <si>
    <t>Debt Repayment</t>
  </si>
  <si>
    <t>Interest Paid</t>
  </si>
  <si>
    <t>Repurchase of Equity</t>
  </si>
  <si>
    <t>Dividends and Distributions</t>
  </si>
  <si>
    <t>Other Financing Payments</t>
  </si>
  <si>
    <t>Total Financing Proceeds:</t>
  </si>
  <si>
    <t>Total Financing Payments:</t>
  </si>
  <si>
    <t>Net Cash From Financing Activities:</t>
  </si>
  <si>
    <t>YEAR</t>
  </si>
  <si>
    <t>FinanKairos Inc.</t>
  </si>
  <si>
    <t>Cash Flow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</si>
</sst>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;[Red]\(\$#,##0\)"/>
  </numFmts>
  <fonts count="7" x14ac:knownFonts="1">
    <font>
      <sz val="11"/>
      <color theme="1"/>
      <name val="Calibri"/>
      <family val="2"/>
      <scheme val="minor"/>
    </font>
    <font>
      <b/>
      <sz val="16"/>
      <name val="Calibri"/>
      <family val="2"/>
    </font>
    <font>
      <b/>
      <sz val="11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b/>
      <sz val="11"/>
      <color rgb="FF1F1F1F"/>
      <name val="Calibri"/>
      <family val="2"/>
    </font>
    <font>
      <b/>
      <sz val="26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2F3B4A"/>
      </patternFill>
    </fill>
    <fill>
      <patternFill patternType="solid">
        <fgColor rgb="FFF2F2F2"/>
      </patternFill>
    </fill>
    <fill>
      <patternFill patternType="solid">
        <fgColor rgb="FFF8F8F8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01234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225473"/>
        <bgColor indexed="64"/>
      </patternFill>
    </fill>
    <fill>
      <patternFill patternType="solid">
        <fgColor rgb="FF7B95A6"/>
        <bgColor indexed="64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Protection="1"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6" fillId="5" borderId="2" xfId="0" applyFont="1" applyFill="1" applyBorder="1" applyAlignment="1" applyProtection="1">
      <alignment horizontal="left"/>
      <protection locked="0"/>
    </xf>
    <xf numFmtId="0" fontId="6" fillId="5" borderId="0" xfId="0" applyFont="1" applyFill="1" applyAlignment="1" applyProtection="1">
      <alignment horizontal="left"/>
      <protection locked="0"/>
    </xf>
    <xf numFmtId="0" fontId="3" fillId="5" borderId="2" xfId="0" applyFont="1" applyFill="1" applyBorder="1" applyAlignment="1" applyProtection="1">
      <alignment horizontal="left" vertical="center"/>
      <protection locked="0"/>
    </xf>
    <xf numFmtId="0" fontId="3" fillId="5" borderId="0" xfId="0" applyFont="1" applyFill="1" applyAlignment="1" applyProtection="1">
      <alignment horizontal="left" vertical="center"/>
      <protection locked="0"/>
    </xf>
    <xf numFmtId="0" fontId="0" fillId="0" borderId="0" xfId="0" applyProtection="1"/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5" fillId="4" borderId="1" xfId="0" applyFont="1" applyFill="1" applyBorder="1" applyAlignment="1" applyProtection="1">
      <alignment horizontal="right" vertical="center"/>
      <protection locked="0"/>
    </xf>
    <xf numFmtId="0" fontId="0" fillId="4" borderId="1" xfId="0" applyFill="1" applyBorder="1" applyProtection="1">
      <protection locked="0"/>
    </xf>
    <xf numFmtId="164" fontId="5" fillId="4" borderId="1" xfId="0" applyNumberFormat="1" applyFont="1" applyFill="1" applyBorder="1" applyAlignment="1" applyProtection="1">
      <alignment horizontal="right" vertical="center"/>
      <protection locked="0"/>
    </xf>
    <xf numFmtId="0" fontId="4" fillId="6" borderId="1" xfId="0" applyFont="1" applyFill="1" applyBorder="1" applyAlignment="1" applyProtection="1">
      <alignment horizontal="left" vertical="center" wrapText="1"/>
      <protection locked="0"/>
    </xf>
    <xf numFmtId="0" fontId="0" fillId="6" borderId="1" xfId="0" applyFill="1" applyBorder="1" applyProtection="1">
      <protection locked="0"/>
    </xf>
    <xf numFmtId="0" fontId="5" fillId="7" borderId="1" xfId="0" applyFont="1" applyFill="1" applyBorder="1" applyAlignment="1" applyProtection="1">
      <alignment horizontal="right" vertical="center"/>
      <protection locked="0"/>
    </xf>
    <xf numFmtId="0" fontId="0" fillId="7" borderId="1" xfId="0" applyFill="1" applyBorder="1" applyProtection="1">
      <protection locked="0"/>
    </xf>
    <xf numFmtId="164" fontId="5" fillId="7" borderId="1" xfId="0" applyNumberFormat="1" applyFont="1" applyFill="1" applyBorder="1" applyAlignment="1" applyProtection="1">
      <alignment horizontal="right" vertical="center"/>
      <protection locked="0"/>
    </xf>
    <xf numFmtId="0" fontId="4" fillId="8" borderId="1" xfId="0" applyFont="1" applyFill="1" applyBorder="1" applyAlignment="1" applyProtection="1">
      <alignment horizontal="left" vertical="center" wrapText="1"/>
      <protection locked="0"/>
    </xf>
    <xf numFmtId="0" fontId="0" fillId="8" borderId="1" xfId="0" applyFill="1" applyBorder="1" applyProtection="1">
      <protection locked="0"/>
    </xf>
    <xf numFmtId="0" fontId="5" fillId="8" borderId="1" xfId="0" applyFont="1" applyFill="1" applyBorder="1" applyAlignment="1" applyProtection="1">
      <alignment horizontal="right" vertical="center"/>
      <protection locked="0"/>
    </xf>
    <xf numFmtId="164" fontId="5" fillId="8" borderId="1" xfId="0" applyNumberFormat="1" applyFont="1" applyFill="1" applyBorder="1" applyAlignment="1" applyProtection="1">
      <alignment horizontal="right" vertical="center"/>
      <protection locked="0"/>
    </xf>
    <xf numFmtId="0" fontId="4" fillId="9" borderId="1" xfId="0" applyFont="1" applyFill="1" applyBorder="1" applyAlignment="1" applyProtection="1">
      <alignment horizontal="left" vertical="center" wrapText="1"/>
      <protection locked="0"/>
    </xf>
    <xf numFmtId="0" fontId="0" fillId="9" borderId="1" xfId="0" applyFill="1" applyBorder="1" applyProtection="1">
      <protection locked="0"/>
    </xf>
    <xf numFmtId="0" fontId="5" fillId="9" borderId="1" xfId="0" applyFont="1" applyFill="1" applyBorder="1" applyAlignment="1" applyProtection="1">
      <alignment horizontal="right" vertical="center"/>
      <protection locked="0"/>
    </xf>
    <xf numFmtId="164" fontId="5" fillId="9" borderId="1" xfId="0" applyNumberFormat="1" applyFont="1" applyFill="1" applyBorder="1" applyAlignment="1" applyProtection="1">
      <alignment horizontal="right" vertical="center"/>
      <protection locked="0"/>
    </xf>
  </cellXfs>
  <cellStyles count="1">
    <cellStyle name="Normal" xfId="0" builtinId="0"/>
  </cellStyles>
  <dxfs count="54"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</dxfs>
  <tableStyles count="0" defaultTableStyle="TableStyleMedium9" defaultPivotStyle="PivotStyleLight16"/>
  <colors>
    <mruColors>
      <color rgb="FF7B95A6"/>
      <color rgb="FF2254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Operations" displayName="tblOperations" ref="A8:O15" headerRowDxfId="38" dataDxfId="36" totalsRowDxfId="37">
  <tableColumns count="15">
    <tableColumn id="1" xr3:uid="{00000000-0010-0000-0000-000001000000}" name="Category" dataDxfId="53"/>
    <tableColumn id="2" xr3:uid="{00000000-0010-0000-0000-000002000000}" name="Operating Proceeds &amp; Payments" dataDxfId="52"/>
    <tableColumn id="3" xr3:uid="{00000000-0010-0000-0000-000003000000}" name="Jan" dataDxfId="51"/>
    <tableColumn id="4" xr3:uid="{00000000-0010-0000-0000-000004000000}" name="Feb" dataDxfId="50"/>
    <tableColumn id="5" xr3:uid="{00000000-0010-0000-0000-000005000000}" name="Mar" dataDxfId="49"/>
    <tableColumn id="6" xr3:uid="{00000000-0010-0000-0000-000006000000}" name="Apr" dataDxfId="48"/>
    <tableColumn id="7" xr3:uid="{00000000-0010-0000-0000-000007000000}" name="May" dataDxfId="47"/>
    <tableColumn id="8" xr3:uid="{00000000-0010-0000-0000-000008000000}" name="Jun" dataDxfId="46"/>
    <tableColumn id="9" xr3:uid="{00000000-0010-0000-0000-000009000000}" name="Jul" dataDxfId="45"/>
    <tableColumn id="10" xr3:uid="{00000000-0010-0000-0000-00000A000000}" name="Aug" dataDxfId="44"/>
    <tableColumn id="11" xr3:uid="{00000000-0010-0000-0000-00000B000000}" name="Sep" dataDxfId="43"/>
    <tableColumn id="12" xr3:uid="{00000000-0010-0000-0000-00000C000000}" name="Oct" dataDxfId="42"/>
    <tableColumn id="13" xr3:uid="{00000000-0010-0000-0000-00000D000000}" name="Nov" dataDxfId="41"/>
    <tableColumn id="14" xr3:uid="{00000000-0010-0000-0000-00000E000000}" name="Dec" dataDxfId="40"/>
    <tableColumn id="15" xr3:uid="{00000000-0010-0000-0000-00000F000000}" name="Total" dataDxfId="3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Investments" displayName="tblInvestments" ref="A22:O32" headerRowDxfId="20" dataDxfId="18" totalsRowDxfId="19">
  <tableColumns count="15">
    <tableColumn id="1" xr3:uid="{00000000-0010-0000-0100-000001000000}" name="Category" dataDxfId="35"/>
    <tableColumn id="2" xr3:uid="{00000000-0010-0000-0100-000002000000}" name="Investing Activities: Proceeds and Payments" dataDxfId="34"/>
    <tableColumn id="3" xr3:uid="{00000000-0010-0000-0100-000003000000}" name="Jan" dataDxfId="33"/>
    <tableColumn id="4" xr3:uid="{00000000-0010-0000-0100-000004000000}" name="Feb" dataDxfId="32"/>
    <tableColumn id="5" xr3:uid="{00000000-0010-0000-0100-000005000000}" name="Mar" dataDxfId="31"/>
    <tableColumn id="6" xr3:uid="{00000000-0010-0000-0100-000006000000}" name="Apr" dataDxfId="30"/>
    <tableColumn id="7" xr3:uid="{00000000-0010-0000-0100-000007000000}" name="May" dataDxfId="29"/>
    <tableColumn id="8" xr3:uid="{00000000-0010-0000-0100-000008000000}" name="Jun" dataDxfId="28"/>
    <tableColumn id="9" xr3:uid="{00000000-0010-0000-0100-000009000000}" name="Jul" dataDxfId="27"/>
    <tableColumn id="10" xr3:uid="{00000000-0010-0000-0100-00000A000000}" name="Aug" dataDxfId="26"/>
    <tableColumn id="11" xr3:uid="{00000000-0010-0000-0100-00000B000000}" name="Sep" dataDxfId="25"/>
    <tableColumn id="12" xr3:uid="{00000000-0010-0000-0100-00000C000000}" name="Oct" dataDxfId="24"/>
    <tableColumn id="13" xr3:uid="{00000000-0010-0000-0100-00000D000000}" name="Nov" dataDxfId="23"/>
    <tableColumn id="14" xr3:uid="{00000000-0010-0000-0100-00000E000000}" name="Dec" dataDxfId="22"/>
    <tableColumn id="15" xr3:uid="{00000000-0010-0000-0100-00000F000000}" name="Total" dataDxfId="21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Financing" displayName="tblFinancing" ref="A39:O47" headerRowDxfId="2" dataDxfId="0" totalsRowDxfId="1">
  <tableColumns count="15">
    <tableColumn id="1" xr3:uid="{00000000-0010-0000-0200-000001000000}" name="Category" dataDxfId="17"/>
    <tableColumn id="2" xr3:uid="{00000000-0010-0000-0200-000002000000}" name="Proceeds From Financing Activities2" dataDxfId="16"/>
    <tableColumn id="3" xr3:uid="{00000000-0010-0000-0200-000003000000}" name="Jan" dataDxfId="15"/>
    <tableColumn id="4" xr3:uid="{00000000-0010-0000-0200-000004000000}" name="Feb" dataDxfId="14"/>
    <tableColumn id="5" xr3:uid="{00000000-0010-0000-0200-000005000000}" name="Mar" dataDxfId="13"/>
    <tableColumn id="6" xr3:uid="{00000000-0010-0000-0200-000006000000}" name="Apr" dataDxfId="12"/>
    <tableColumn id="7" xr3:uid="{00000000-0010-0000-0200-000007000000}" name="May" dataDxfId="11"/>
    <tableColumn id="8" xr3:uid="{00000000-0010-0000-0200-000008000000}" name="Jun" dataDxfId="10"/>
    <tableColumn id="9" xr3:uid="{00000000-0010-0000-0200-000009000000}" name="Jul" dataDxfId="9"/>
    <tableColumn id="10" xr3:uid="{00000000-0010-0000-0200-00000A000000}" name="Aug" dataDxfId="8"/>
    <tableColumn id="11" xr3:uid="{00000000-0010-0000-0200-00000B000000}" name="Sep" dataDxfId="7"/>
    <tableColumn id="12" xr3:uid="{00000000-0010-0000-0200-00000C000000}" name="Oct" dataDxfId="6"/>
    <tableColumn id="13" xr3:uid="{00000000-0010-0000-0200-00000D000000}" name="Nov" dataDxfId="5"/>
    <tableColumn id="14" xr3:uid="{00000000-0010-0000-0200-00000E000000}" name="Dec" dataDxfId="4"/>
    <tableColumn id="15" xr3:uid="{00000000-0010-0000-0200-00000F000000}" name="Total" dataDxfId="3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"/>
  <sheetViews>
    <sheetView workbookViewId="0">
      <selection activeCell="A13" sqref="A13"/>
    </sheetView>
  </sheetViews>
  <sheetFormatPr defaultRowHeight="15" x14ac:dyDescent="0.25"/>
  <cols>
    <col min="1" max="1" width="120" customWidth="1"/>
  </cols>
  <sheetData>
    <row r="1" spans="1:1" ht="21" x14ac:dyDescent="0.35">
      <c r="A1" s="1" t="s">
        <v>0</v>
      </c>
    </row>
    <row r="3" spans="1:1" x14ac:dyDescent="0.25">
      <c r="A3" s="2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1"/>
  <sheetViews>
    <sheetView tabSelected="1" workbookViewId="0">
      <pane xSplit="2" ySplit="8" topLeftCell="C9" activePane="bottomRight" state="frozen"/>
      <selection pane="topRight"/>
      <selection pane="bottomLeft"/>
      <selection pane="bottomRight" activeCell="I15" sqref="I15"/>
    </sheetView>
  </sheetViews>
  <sheetFormatPr defaultRowHeight="15" x14ac:dyDescent="0.25"/>
  <cols>
    <col min="1" max="1" width="34.85546875" style="9" customWidth="1"/>
    <col min="2" max="2" width="44" style="9" customWidth="1"/>
    <col min="3" max="15" width="11" style="9" customWidth="1"/>
    <col min="16" max="16384" width="9.140625" style="9"/>
  </cols>
  <sheetData>
    <row r="1" spans="1:15" ht="33.75" x14ac:dyDescent="0.5">
      <c r="A1" s="5" t="s">
        <v>67</v>
      </c>
      <c r="B1" s="6"/>
    </row>
    <row r="2" spans="1:15" ht="18.75" x14ac:dyDescent="0.25">
      <c r="A2" s="7" t="s">
        <v>68</v>
      </c>
      <c r="B2" s="8"/>
    </row>
    <row r="5" spans="1:15" x14ac:dyDescent="0.25">
      <c r="A5" s="10" t="s">
        <v>5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x14ac:dyDescent="0.25">
      <c r="A6" s="3" t="s">
        <v>66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25">
      <c r="A7" s="18" t="s">
        <v>6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x14ac:dyDescent="0.25">
      <c r="A8" s="12" t="s">
        <v>7</v>
      </c>
      <c r="B8" s="12" t="s">
        <v>8</v>
      </c>
      <c r="C8" s="13" t="s">
        <v>9</v>
      </c>
      <c r="D8" s="13" t="s">
        <v>10</v>
      </c>
      <c r="E8" s="13" t="s">
        <v>11</v>
      </c>
      <c r="F8" s="13" t="s">
        <v>12</v>
      </c>
      <c r="G8" s="13" t="s">
        <v>13</v>
      </c>
      <c r="H8" s="13" t="s">
        <v>14</v>
      </c>
      <c r="I8" s="13" t="s">
        <v>15</v>
      </c>
      <c r="J8" s="13" t="s">
        <v>16</v>
      </c>
      <c r="K8" s="13" t="s">
        <v>17</v>
      </c>
      <c r="L8" s="13" t="s">
        <v>18</v>
      </c>
      <c r="M8" s="13" t="s">
        <v>19</v>
      </c>
      <c r="N8" s="13" t="s">
        <v>20</v>
      </c>
      <c r="O8" s="13" t="s">
        <v>21</v>
      </c>
    </row>
    <row r="9" spans="1:15" x14ac:dyDescent="0.25">
      <c r="A9" s="14" t="s">
        <v>22</v>
      </c>
      <c r="B9" s="14" t="s">
        <v>23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>
        <f t="shared" ref="O9:O15" si="0">SUM(C9:N9)</f>
        <v>0</v>
      </c>
    </row>
    <row r="10" spans="1:15" x14ac:dyDescent="0.25">
      <c r="A10" s="14" t="s">
        <v>22</v>
      </c>
      <c r="B10" s="14" t="s">
        <v>24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>
        <f t="shared" si="0"/>
        <v>0</v>
      </c>
    </row>
    <row r="11" spans="1:15" x14ac:dyDescent="0.25">
      <c r="A11" s="14" t="s">
        <v>25</v>
      </c>
      <c r="B11" s="14" t="s">
        <v>26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>
        <f t="shared" si="0"/>
        <v>0</v>
      </c>
    </row>
    <row r="12" spans="1:15" x14ac:dyDescent="0.25">
      <c r="A12" s="14" t="s">
        <v>25</v>
      </c>
      <c r="B12" s="14" t="s">
        <v>27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>
        <f t="shared" si="0"/>
        <v>0</v>
      </c>
    </row>
    <row r="13" spans="1:15" x14ac:dyDescent="0.25">
      <c r="A13" s="14" t="s">
        <v>25</v>
      </c>
      <c r="B13" s="14" t="s">
        <v>28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>
        <f t="shared" si="0"/>
        <v>0</v>
      </c>
    </row>
    <row r="14" spans="1:15" x14ac:dyDescent="0.25">
      <c r="A14" s="14" t="s">
        <v>25</v>
      </c>
      <c r="B14" s="14" t="s">
        <v>29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>
        <f t="shared" si="0"/>
        <v>0</v>
      </c>
    </row>
    <row r="15" spans="1:15" x14ac:dyDescent="0.25">
      <c r="A15" s="14" t="s">
        <v>25</v>
      </c>
      <c r="B15" s="14" t="s">
        <v>30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>
        <f t="shared" si="0"/>
        <v>0</v>
      </c>
    </row>
    <row r="16" spans="1:1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x14ac:dyDescent="0.25">
      <c r="A17" s="15" t="s">
        <v>31</v>
      </c>
      <c r="B17" s="16"/>
      <c r="C17" s="17">
        <f t="shared" ref="C17:N17" si="1">SUMIF($A$9:$A$15,"Operating Proceeds",C$9:C$15)</f>
        <v>0</v>
      </c>
      <c r="D17" s="17">
        <f t="shared" si="1"/>
        <v>0</v>
      </c>
      <c r="E17" s="17">
        <f t="shared" si="1"/>
        <v>0</v>
      </c>
      <c r="F17" s="17">
        <f t="shared" si="1"/>
        <v>0</v>
      </c>
      <c r="G17" s="17">
        <f t="shared" si="1"/>
        <v>0</v>
      </c>
      <c r="H17" s="17">
        <f t="shared" si="1"/>
        <v>0</v>
      </c>
      <c r="I17" s="17">
        <f t="shared" si="1"/>
        <v>0</v>
      </c>
      <c r="J17" s="17">
        <f t="shared" si="1"/>
        <v>0</v>
      </c>
      <c r="K17" s="17">
        <f t="shared" si="1"/>
        <v>0</v>
      </c>
      <c r="L17" s="17">
        <f t="shared" si="1"/>
        <v>0</v>
      </c>
      <c r="M17" s="17">
        <f t="shared" si="1"/>
        <v>0</v>
      </c>
      <c r="N17" s="17">
        <f t="shared" si="1"/>
        <v>0</v>
      </c>
      <c r="O17" s="17">
        <f>SUM(C17:N17)</f>
        <v>0</v>
      </c>
    </row>
    <row r="18" spans="1:15" x14ac:dyDescent="0.25">
      <c r="A18" s="15" t="s">
        <v>32</v>
      </c>
      <c r="B18" s="16"/>
      <c r="C18" s="17">
        <f t="shared" ref="C18:N18" si="2">SUMIF($A$9:$A$15,"Operating Payments",C$9:C$15)</f>
        <v>0</v>
      </c>
      <c r="D18" s="17">
        <f t="shared" si="2"/>
        <v>0</v>
      </c>
      <c r="E18" s="17">
        <f t="shared" si="2"/>
        <v>0</v>
      </c>
      <c r="F18" s="17">
        <f t="shared" si="2"/>
        <v>0</v>
      </c>
      <c r="G18" s="17">
        <f t="shared" si="2"/>
        <v>0</v>
      </c>
      <c r="H18" s="17">
        <f t="shared" si="2"/>
        <v>0</v>
      </c>
      <c r="I18" s="17">
        <f t="shared" si="2"/>
        <v>0</v>
      </c>
      <c r="J18" s="17">
        <f t="shared" si="2"/>
        <v>0</v>
      </c>
      <c r="K18" s="17">
        <f t="shared" si="2"/>
        <v>0</v>
      </c>
      <c r="L18" s="17">
        <f t="shared" si="2"/>
        <v>0</v>
      </c>
      <c r="M18" s="17">
        <f t="shared" si="2"/>
        <v>0</v>
      </c>
      <c r="N18" s="17">
        <f t="shared" si="2"/>
        <v>0</v>
      </c>
      <c r="O18" s="17">
        <f>SUM(C18:N18)</f>
        <v>0</v>
      </c>
    </row>
    <row r="19" spans="1:15" x14ac:dyDescent="0.25">
      <c r="A19" s="20" t="s">
        <v>33</v>
      </c>
      <c r="B19" s="21"/>
      <c r="C19" s="22">
        <f t="shared" ref="C19:N19" si="3">C17-C18</f>
        <v>0</v>
      </c>
      <c r="D19" s="22">
        <f t="shared" si="3"/>
        <v>0</v>
      </c>
      <c r="E19" s="22">
        <f t="shared" si="3"/>
        <v>0</v>
      </c>
      <c r="F19" s="22">
        <f t="shared" si="3"/>
        <v>0</v>
      </c>
      <c r="G19" s="22">
        <f t="shared" si="3"/>
        <v>0</v>
      </c>
      <c r="H19" s="22">
        <f t="shared" si="3"/>
        <v>0</v>
      </c>
      <c r="I19" s="22">
        <f t="shared" si="3"/>
        <v>0</v>
      </c>
      <c r="J19" s="22">
        <f t="shared" si="3"/>
        <v>0</v>
      </c>
      <c r="K19" s="22">
        <f t="shared" si="3"/>
        <v>0</v>
      </c>
      <c r="L19" s="22">
        <f t="shared" si="3"/>
        <v>0</v>
      </c>
      <c r="M19" s="22">
        <f t="shared" si="3"/>
        <v>0</v>
      </c>
      <c r="N19" s="22">
        <f t="shared" si="3"/>
        <v>0</v>
      </c>
      <c r="O19" s="22">
        <f>SUM(C19:N19)</f>
        <v>0</v>
      </c>
    </row>
    <row r="21" spans="1:15" x14ac:dyDescent="0.25">
      <c r="A21" s="23" t="s">
        <v>34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spans="1:15" x14ac:dyDescent="0.25">
      <c r="A22" s="12" t="s">
        <v>7</v>
      </c>
      <c r="B22" s="12" t="s">
        <v>35</v>
      </c>
      <c r="C22" s="13" t="s">
        <v>9</v>
      </c>
      <c r="D22" s="13" t="s">
        <v>10</v>
      </c>
      <c r="E22" s="13" t="s">
        <v>11</v>
      </c>
      <c r="F22" s="13" t="s">
        <v>12</v>
      </c>
      <c r="G22" s="13" t="s">
        <v>13</v>
      </c>
      <c r="H22" s="13" t="s">
        <v>14</v>
      </c>
      <c r="I22" s="13" t="s">
        <v>15</v>
      </c>
      <c r="J22" s="13" t="s">
        <v>16</v>
      </c>
      <c r="K22" s="13" t="s">
        <v>17</v>
      </c>
      <c r="L22" s="13" t="s">
        <v>18</v>
      </c>
      <c r="M22" s="13" t="s">
        <v>19</v>
      </c>
      <c r="N22" s="13" t="s">
        <v>20</v>
      </c>
      <c r="O22" s="13" t="s">
        <v>21</v>
      </c>
    </row>
    <row r="23" spans="1:15" x14ac:dyDescent="0.25">
      <c r="A23" s="14" t="s">
        <v>36</v>
      </c>
      <c r="B23" s="14" t="s">
        <v>37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>
        <f t="shared" ref="O23:O32" si="4">SUM(C23:N23)</f>
        <v>0</v>
      </c>
    </row>
    <row r="24" spans="1:15" x14ac:dyDescent="0.25">
      <c r="A24" s="14" t="s">
        <v>36</v>
      </c>
      <c r="B24" s="14" t="s">
        <v>38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>
        <f t="shared" si="4"/>
        <v>0</v>
      </c>
    </row>
    <row r="25" spans="1:15" x14ac:dyDescent="0.25">
      <c r="A25" s="14" t="s">
        <v>36</v>
      </c>
      <c r="B25" s="14" t="s">
        <v>39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>
        <f t="shared" si="4"/>
        <v>0</v>
      </c>
    </row>
    <row r="26" spans="1:15" x14ac:dyDescent="0.25">
      <c r="A26" s="14" t="s">
        <v>36</v>
      </c>
      <c r="B26" s="14" t="s">
        <v>40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>
        <f t="shared" si="4"/>
        <v>0</v>
      </c>
    </row>
    <row r="27" spans="1:15" x14ac:dyDescent="0.25">
      <c r="A27" s="14" t="s">
        <v>36</v>
      </c>
      <c r="B27" s="14" t="s">
        <v>41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>
        <f t="shared" si="4"/>
        <v>0</v>
      </c>
    </row>
    <row r="28" spans="1:15" x14ac:dyDescent="0.25">
      <c r="A28" s="14" t="s">
        <v>42</v>
      </c>
      <c r="B28" s="14" t="s">
        <v>43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>
        <f t="shared" si="4"/>
        <v>0</v>
      </c>
    </row>
    <row r="29" spans="1:15" x14ac:dyDescent="0.25">
      <c r="A29" s="14" t="s">
        <v>42</v>
      </c>
      <c r="B29" s="14" t="s">
        <v>44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>
        <f t="shared" si="4"/>
        <v>0</v>
      </c>
    </row>
    <row r="30" spans="1:15" x14ac:dyDescent="0.25">
      <c r="A30" s="14" t="s">
        <v>42</v>
      </c>
      <c r="B30" s="14" t="s">
        <v>45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>
        <f t="shared" si="4"/>
        <v>0</v>
      </c>
    </row>
    <row r="31" spans="1:15" x14ac:dyDescent="0.25">
      <c r="A31" s="14" t="s">
        <v>42</v>
      </c>
      <c r="B31" s="14" t="s">
        <v>46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>
        <f t="shared" si="4"/>
        <v>0</v>
      </c>
    </row>
    <row r="32" spans="1:15" x14ac:dyDescent="0.25">
      <c r="A32" s="14" t="s">
        <v>42</v>
      </c>
      <c r="B32" s="14" t="s">
        <v>47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>
        <f t="shared" si="4"/>
        <v>0</v>
      </c>
    </row>
    <row r="33" spans="1:1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x14ac:dyDescent="0.25">
      <c r="A34" s="15" t="s">
        <v>48</v>
      </c>
      <c r="B34" s="16"/>
      <c r="C34" s="17">
        <f t="shared" ref="C34:N34" si="5">SUMIF($A$23:$A$32,"Proceeds From Investing Activities",C$23:C$32)</f>
        <v>0</v>
      </c>
      <c r="D34" s="17">
        <f t="shared" si="5"/>
        <v>0</v>
      </c>
      <c r="E34" s="17">
        <f t="shared" si="5"/>
        <v>0</v>
      </c>
      <c r="F34" s="17">
        <f t="shared" si="5"/>
        <v>0</v>
      </c>
      <c r="G34" s="17">
        <f t="shared" si="5"/>
        <v>0</v>
      </c>
      <c r="H34" s="17">
        <f t="shared" si="5"/>
        <v>0</v>
      </c>
      <c r="I34" s="17">
        <f t="shared" si="5"/>
        <v>0</v>
      </c>
      <c r="J34" s="17">
        <f t="shared" si="5"/>
        <v>0</v>
      </c>
      <c r="K34" s="17">
        <f t="shared" si="5"/>
        <v>0</v>
      </c>
      <c r="L34" s="17">
        <f t="shared" si="5"/>
        <v>0</v>
      </c>
      <c r="M34" s="17">
        <f t="shared" si="5"/>
        <v>0</v>
      </c>
      <c r="N34" s="17">
        <f t="shared" si="5"/>
        <v>0</v>
      </c>
      <c r="O34" s="17">
        <f>SUM(C34:N34)</f>
        <v>0</v>
      </c>
    </row>
    <row r="35" spans="1:15" x14ac:dyDescent="0.25">
      <c r="A35" s="15" t="s">
        <v>49</v>
      </c>
      <c r="B35" s="16"/>
      <c r="C35" s="17">
        <f t="shared" ref="C35:N35" si="6">SUMIF($A$23:$A$32,"Payments For Investing Activities",C$23:C$32)</f>
        <v>0</v>
      </c>
      <c r="D35" s="17">
        <f t="shared" si="6"/>
        <v>0</v>
      </c>
      <c r="E35" s="17">
        <f t="shared" si="6"/>
        <v>0</v>
      </c>
      <c r="F35" s="17">
        <f t="shared" si="6"/>
        <v>0</v>
      </c>
      <c r="G35" s="17">
        <f t="shared" si="6"/>
        <v>0</v>
      </c>
      <c r="H35" s="17">
        <f t="shared" si="6"/>
        <v>0</v>
      </c>
      <c r="I35" s="17">
        <f t="shared" si="6"/>
        <v>0</v>
      </c>
      <c r="J35" s="17">
        <f t="shared" si="6"/>
        <v>0</v>
      </c>
      <c r="K35" s="17">
        <f t="shared" si="6"/>
        <v>0</v>
      </c>
      <c r="L35" s="17">
        <f t="shared" si="6"/>
        <v>0</v>
      </c>
      <c r="M35" s="17">
        <f t="shared" si="6"/>
        <v>0</v>
      </c>
      <c r="N35" s="17">
        <f t="shared" si="6"/>
        <v>0</v>
      </c>
      <c r="O35" s="17">
        <f>SUM(C35:N35)</f>
        <v>0</v>
      </c>
    </row>
    <row r="36" spans="1:15" x14ac:dyDescent="0.25">
      <c r="A36" s="25" t="s">
        <v>50</v>
      </c>
      <c r="B36" s="24"/>
      <c r="C36" s="26">
        <f t="shared" ref="C36:N36" si="7">C34-C35</f>
        <v>0</v>
      </c>
      <c r="D36" s="26">
        <f t="shared" si="7"/>
        <v>0</v>
      </c>
      <c r="E36" s="26">
        <f t="shared" si="7"/>
        <v>0</v>
      </c>
      <c r="F36" s="26">
        <f t="shared" si="7"/>
        <v>0</v>
      </c>
      <c r="G36" s="26">
        <f t="shared" si="7"/>
        <v>0</v>
      </c>
      <c r="H36" s="26">
        <f t="shared" si="7"/>
        <v>0</v>
      </c>
      <c r="I36" s="26">
        <f t="shared" si="7"/>
        <v>0</v>
      </c>
      <c r="J36" s="26">
        <f t="shared" si="7"/>
        <v>0</v>
      </c>
      <c r="K36" s="26">
        <f t="shared" si="7"/>
        <v>0</v>
      </c>
      <c r="L36" s="26">
        <f t="shared" si="7"/>
        <v>0</v>
      </c>
      <c r="M36" s="26">
        <f t="shared" si="7"/>
        <v>0</v>
      </c>
      <c r="N36" s="26">
        <f t="shared" si="7"/>
        <v>0</v>
      </c>
      <c r="O36" s="26">
        <f>SUM(C36:N36)</f>
        <v>0</v>
      </c>
    </row>
    <row r="38" spans="1:15" x14ac:dyDescent="0.25">
      <c r="A38" s="27" t="s">
        <v>51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</row>
    <row r="39" spans="1:15" x14ac:dyDescent="0.25">
      <c r="A39" s="12" t="s">
        <v>7</v>
      </c>
      <c r="B39" s="12" t="s">
        <v>52</v>
      </c>
      <c r="C39" s="13" t="s">
        <v>9</v>
      </c>
      <c r="D39" s="13" t="s">
        <v>10</v>
      </c>
      <c r="E39" s="13" t="s">
        <v>11</v>
      </c>
      <c r="F39" s="13" t="s">
        <v>12</v>
      </c>
      <c r="G39" s="13" t="s">
        <v>13</v>
      </c>
      <c r="H39" s="13" t="s">
        <v>14</v>
      </c>
      <c r="I39" s="13" t="s">
        <v>15</v>
      </c>
      <c r="J39" s="13" t="s">
        <v>16</v>
      </c>
      <c r="K39" s="13" t="s">
        <v>17</v>
      </c>
      <c r="L39" s="13" t="s">
        <v>18</v>
      </c>
      <c r="M39" s="13" t="s">
        <v>19</v>
      </c>
      <c r="N39" s="13" t="s">
        <v>20</v>
      </c>
      <c r="O39" s="13" t="s">
        <v>21</v>
      </c>
    </row>
    <row r="40" spans="1:15" x14ac:dyDescent="0.25">
      <c r="A40" s="14" t="s">
        <v>53</v>
      </c>
      <c r="B40" s="14" t="s">
        <v>54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>
        <f t="shared" ref="O40:O47" si="8">SUM(C40:N40)</f>
        <v>0</v>
      </c>
    </row>
    <row r="41" spans="1:15" x14ac:dyDescent="0.25">
      <c r="A41" s="14" t="s">
        <v>53</v>
      </c>
      <c r="B41" s="14" t="s">
        <v>55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>
        <f t="shared" si="8"/>
        <v>0</v>
      </c>
    </row>
    <row r="42" spans="1:15" x14ac:dyDescent="0.25">
      <c r="A42" s="14" t="s">
        <v>53</v>
      </c>
      <c r="B42" s="14" t="s">
        <v>56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>
        <f t="shared" si="8"/>
        <v>0</v>
      </c>
    </row>
    <row r="43" spans="1:15" x14ac:dyDescent="0.25">
      <c r="A43" s="14" t="s">
        <v>57</v>
      </c>
      <c r="B43" s="14" t="s">
        <v>58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>
        <f t="shared" si="8"/>
        <v>0</v>
      </c>
    </row>
    <row r="44" spans="1:15" x14ac:dyDescent="0.25">
      <c r="A44" s="14" t="s">
        <v>57</v>
      </c>
      <c r="B44" s="14" t="s">
        <v>59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>
        <f t="shared" si="8"/>
        <v>0</v>
      </c>
    </row>
    <row r="45" spans="1:15" x14ac:dyDescent="0.25">
      <c r="A45" s="14" t="s">
        <v>57</v>
      </c>
      <c r="B45" s="1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>
        <f t="shared" si="8"/>
        <v>0</v>
      </c>
    </row>
    <row r="46" spans="1:15" x14ac:dyDescent="0.25">
      <c r="A46" s="14" t="s">
        <v>57</v>
      </c>
      <c r="B46" s="14" t="s">
        <v>61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>
        <f t="shared" si="8"/>
        <v>0</v>
      </c>
    </row>
    <row r="47" spans="1:15" x14ac:dyDescent="0.25">
      <c r="A47" s="14" t="s">
        <v>57</v>
      </c>
      <c r="B47" s="14" t="s">
        <v>62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>
        <f t="shared" si="8"/>
        <v>0</v>
      </c>
    </row>
    <row r="48" spans="1:1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1:15" x14ac:dyDescent="0.25">
      <c r="A49" s="15" t="s">
        <v>63</v>
      </c>
      <c r="B49" s="16"/>
      <c r="C49" s="17">
        <f t="shared" ref="C49:N49" si="9">SUMIF($A$40:$A$47,"Proceeds From Financing Activities",C$40:C$47)</f>
        <v>0</v>
      </c>
      <c r="D49" s="17">
        <f t="shared" si="9"/>
        <v>0</v>
      </c>
      <c r="E49" s="17">
        <f t="shared" si="9"/>
        <v>0</v>
      </c>
      <c r="F49" s="17">
        <f t="shared" si="9"/>
        <v>0</v>
      </c>
      <c r="G49" s="17">
        <f t="shared" si="9"/>
        <v>0</v>
      </c>
      <c r="H49" s="17">
        <f t="shared" si="9"/>
        <v>0</v>
      </c>
      <c r="I49" s="17">
        <f t="shared" si="9"/>
        <v>0</v>
      </c>
      <c r="J49" s="17">
        <f t="shared" si="9"/>
        <v>0</v>
      </c>
      <c r="K49" s="17">
        <f t="shared" si="9"/>
        <v>0</v>
      </c>
      <c r="L49" s="17">
        <f t="shared" si="9"/>
        <v>0</v>
      </c>
      <c r="M49" s="17">
        <f t="shared" si="9"/>
        <v>0</v>
      </c>
      <c r="N49" s="17">
        <f t="shared" si="9"/>
        <v>0</v>
      </c>
      <c r="O49" s="17">
        <f>SUM(C49:N49)</f>
        <v>0</v>
      </c>
    </row>
    <row r="50" spans="1:15" x14ac:dyDescent="0.25">
      <c r="A50" s="15" t="s">
        <v>64</v>
      </c>
      <c r="B50" s="16"/>
      <c r="C50" s="17">
        <f t="shared" ref="C50:N50" si="10">SUMIF($A$40:$A$47,"Payments For Financing Activities",C$40:C$47)</f>
        <v>0</v>
      </c>
      <c r="D50" s="17">
        <f t="shared" si="10"/>
        <v>0</v>
      </c>
      <c r="E50" s="17">
        <f t="shared" si="10"/>
        <v>0</v>
      </c>
      <c r="F50" s="17">
        <f t="shared" si="10"/>
        <v>0</v>
      </c>
      <c r="G50" s="17">
        <f t="shared" si="10"/>
        <v>0</v>
      </c>
      <c r="H50" s="17">
        <f t="shared" si="10"/>
        <v>0</v>
      </c>
      <c r="I50" s="17">
        <f t="shared" si="10"/>
        <v>0</v>
      </c>
      <c r="J50" s="17">
        <f t="shared" si="10"/>
        <v>0</v>
      </c>
      <c r="K50" s="17">
        <f t="shared" si="10"/>
        <v>0</v>
      </c>
      <c r="L50" s="17">
        <f t="shared" si="10"/>
        <v>0</v>
      </c>
      <c r="M50" s="17">
        <f t="shared" si="10"/>
        <v>0</v>
      </c>
      <c r="N50" s="17">
        <f t="shared" si="10"/>
        <v>0</v>
      </c>
      <c r="O50" s="17">
        <f>SUM(C50:N50)</f>
        <v>0</v>
      </c>
    </row>
    <row r="51" spans="1:15" x14ac:dyDescent="0.25">
      <c r="A51" s="29" t="s">
        <v>65</v>
      </c>
      <c r="B51" s="28"/>
      <c r="C51" s="30">
        <f t="shared" ref="C51:N51" si="11">C49-C50</f>
        <v>0</v>
      </c>
      <c r="D51" s="30">
        <f t="shared" si="11"/>
        <v>0</v>
      </c>
      <c r="E51" s="30">
        <f t="shared" si="11"/>
        <v>0</v>
      </c>
      <c r="F51" s="30">
        <f t="shared" si="11"/>
        <v>0</v>
      </c>
      <c r="G51" s="30">
        <f t="shared" si="11"/>
        <v>0</v>
      </c>
      <c r="H51" s="30">
        <f t="shared" si="11"/>
        <v>0</v>
      </c>
      <c r="I51" s="30">
        <f t="shared" si="11"/>
        <v>0</v>
      </c>
      <c r="J51" s="30">
        <f t="shared" si="11"/>
        <v>0</v>
      </c>
      <c r="K51" s="30">
        <f t="shared" si="11"/>
        <v>0</v>
      </c>
      <c r="L51" s="30">
        <f t="shared" si="11"/>
        <v>0</v>
      </c>
      <c r="M51" s="30">
        <f t="shared" si="11"/>
        <v>0</v>
      </c>
      <c r="N51" s="30">
        <f t="shared" si="11"/>
        <v>0</v>
      </c>
      <c r="O51" s="30">
        <f>SUM(C51:N51)</f>
        <v>0</v>
      </c>
    </row>
  </sheetData>
  <sheetProtection algorithmName="SHA-512" hashValue="In9sak/yk2gKVKXr+Xv8SquZaYHMZm+mIKO7xJ8+Dkl1i7P4823w+JhLaLKoYLwUxesvVznQlxRj+jEvV7nYwQ==" saltValue="OL5aQK4QdbI1CpBb3i1x8Q==" spinCount="100000" sheet="1" objects="1" scenarios="1"/>
  <mergeCells count="15">
    <mergeCell ref="A1:B1"/>
    <mergeCell ref="A2:B2"/>
    <mergeCell ref="A38:O38"/>
    <mergeCell ref="A51:B51"/>
    <mergeCell ref="A49:B49"/>
    <mergeCell ref="A50:B50"/>
    <mergeCell ref="A5:O5"/>
    <mergeCell ref="A17:B17"/>
    <mergeCell ref="A18:B18"/>
    <mergeCell ref="A36:B36"/>
    <mergeCell ref="A21:O21"/>
    <mergeCell ref="A35:B35"/>
    <mergeCell ref="A7:O7"/>
    <mergeCell ref="A34:B34"/>
    <mergeCell ref="A19:B19"/>
  </mergeCells>
  <pageMargins left="0.75" right="0.75" top="1" bottom="1" header="0.5" footer="0.5"/>
  <pageSetup orientation="portrait" horizontalDpi="4294967293" verticalDpi="0" r:id="rId1"/>
  <ignoredErrors>
    <ignoredError sqref="O9:O19 C17:N19 O23:O36 C34:N36 O40:O51 C49:N51" unlockedFormula="1"/>
  </ignoredErrors>
  <picture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Finankairos Finankairos</cp:lastModifiedBy>
  <dcterms:created xsi:type="dcterms:W3CDTF">2026-01-24T03:08:33Z</dcterms:created>
  <dcterms:modified xsi:type="dcterms:W3CDTF">2026-02-06T22:41:37Z</dcterms:modified>
</cp:coreProperties>
</file>