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Herramientas\"/>
    </mc:Choice>
  </mc:AlternateContent>
  <xr:revisionPtr revIDLastSave="0" documentId="13_ncr:1_{99E9D15C-66D5-40BF-9C26-CDC2380D510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Instrucciones" sheetId="1" r:id="rId1"/>
    <sheet name="Datos" sheetId="2" r:id="rId2"/>
  </sheets>
  <definedNames>
    <definedName name="_xlnm._FilterDatabase" localSheetId="1" hidden="1">Datos!$A$8:$O$15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2" l="1"/>
  <c r="C17" i="2"/>
  <c r="N45" i="2" l="1"/>
  <c r="M45" i="2"/>
  <c r="L45" i="2"/>
  <c r="K45" i="2"/>
  <c r="J45" i="2"/>
  <c r="I45" i="2"/>
  <c r="H45" i="2"/>
  <c r="G45" i="2"/>
  <c r="F45" i="2"/>
  <c r="E45" i="2"/>
  <c r="D45" i="2"/>
  <c r="C45" i="2"/>
  <c r="N44" i="2"/>
  <c r="N46" i="2" s="1"/>
  <c r="M44" i="2"/>
  <c r="M46" i="2" s="1"/>
  <c r="L44" i="2"/>
  <c r="L46" i="2" s="1"/>
  <c r="K44" i="2"/>
  <c r="K46" i="2" s="1"/>
  <c r="J44" i="2"/>
  <c r="J46" i="2" s="1"/>
  <c r="I44" i="2"/>
  <c r="H44" i="2"/>
  <c r="H46" i="2" s="1"/>
  <c r="G44" i="2"/>
  <c r="G46" i="2" s="1"/>
  <c r="F44" i="2"/>
  <c r="E44" i="2"/>
  <c r="D44" i="2"/>
  <c r="C44" i="2"/>
  <c r="O42" i="2"/>
  <c r="O41" i="2"/>
  <c r="O40" i="2"/>
  <c r="O39" i="2"/>
  <c r="O38" i="2"/>
  <c r="O37" i="2"/>
  <c r="H33" i="2"/>
  <c r="G33" i="2"/>
  <c r="N32" i="2"/>
  <c r="M32" i="2"/>
  <c r="L32" i="2"/>
  <c r="K32" i="2"/>
  <c r="J32" i="2"/>
  <c r="I32" i="2"/>
  <c r="H32" i="2"/>
  <c r="G32" i="2"/>
  <c r="F32" i="2"/>
  <c r="E32" i="2"/>
  <c r="D32" i="2"/>
  <c r="C32" i="2"/>
  <c r="N31" i="2"/>
  <c r="N33" i="2" s="1"/>
  <c r="M31" i="2"/>
  <c r="M33" i="2" s="1"/>
  <c r="L31" i="2"/>
  <c r="L33" i="2" s="1"/>
  <c r="K31" i="2"/>
  <c r="J31" i="2"/>
  <c r="J33" i="2" s="1"/>
  <c r="I31" i="2"/>
  <c r="I33" i="2" s="1"/>
  <c r="H31" i="2"/>
  <c r="G31" i="2"/>
  <c r="F31" i="2"/>
  <c r="F33" i="2" s="1"/>
  <c r="E31" i="2"/>
  <c r="E33" i="2" s="1"/>
  <c r="D31" i="2"/>
  <c r="C31" i="2"/>
  <c r="O29" i="2"/>
  <c r="O28" i="2"/>
  <c r="O27" i="2"/>
  <c r="O26" i="2"/>
  <c r="O25" i="2"/>
  <c r="O24" i="2"/>
  <c r="O23" i="2"/>
  <c r="N18" i="2"/>
  <c r="M18" i="2"/>
  <c r="L18" i="2"/>
  <c r="K18" i="2"/>
  <c r="J18" i="2"/>
  <c r="I18" i="2"/>
  <c r="H18" i="2"/>
  <c r="G18" i="2"/>
  <c r="F18" i="2"/>
  <c r="E18" i="2"/>
  <c r="D18" i="2"/>
  <c r="N17" i="2"/>
  <c r="N19" i="2" s="1"/>
  <c r="M17" i="2"/>
  <c r="M19" i="2" s="1"/>
  <c r="L17" i="2"/>
  <c r="L19" i="2" s="1"/>
  <c r="K17" i="2"/>
  <c r="J17" i="2"/>
  <c r="I17" i="2"/>
  <c r="H17" i="2"/>
  <c r="H19" i="2" s="1"/>
  <c r="G17" i="2"/>
  <c r="F17" i="2"/>
  <c r="E17" i="2"/>
  <c r="D17" i="2"/>
  <c r="O15" i="2"/>
  <c r="O14" i="2"/>
  <c r="O13" i="2"/>
  <c r="O12" i="2"/>
  <c r="O11" i="2"/>
  <c r="O10" i="2"/>
  <c r="O9" i="2"/>
  <c r="O45" i="2" l="1"/>
  <c r="C19" i="2"/>
  <c r="D33" i="2"/>
  <c r="O44" i="2"/>
  <c r="E19" i="2"/>
  <c r="D46" i="2"/>
  <c r="E46" i="2"/>
  <c r="F46" i="2"/>
  <c r="O32" i="2"/>
  <c r="K33" i="2"/>
  <c r="I46" i="2"/>
  <c r="C33" i="2"/>
  <c r="O33" i="2" s="1"/>
  <c r="F19" i="2"/>
  <c r="D19" i="2"/>
  <c r="I19" i="2"/>
  <c r="K19" i="2"/>
  <c r="O17" i="2"/>
  <c r="J19" i="2"/>
  <c r="O18" i="2"/>
  <c r="O31" i="2"/>
  <c r="C46" i="2"/>
  <c r="G19" i="2"/>
  <c r="O19" i="2" l="1"/>
  <c r="O46" i="2"/>
</calcChain>
</file>

<file path=xl/sharedStrings.xml><?xml version="1.0" encoding="utf-8"?>
<sst xmlns="http://schemas.openxmlformats.org/spreadsheetml/2006/main" count="107" uniqueCount="65">
  <si>
    <t>Flujo de Efectivo – Método Directo</t>
  </si>
  <si>
    <t>Uso profesional:</t>
  </si>
  <si>
    <t>1) Captura los importes de cobros y pagos en la hoja 'Datos'.</t>
  </si>
  <si>
    <t>2) Utiliza únicamente valores positivos.</t>
  </si>
  <si>
    <t>3) El flujo neto se calcula automáticamente como Ingresos menos Pagos.</t>
  </si>
  <si>
    <t>Datos</t>
  </si>
  <si>
    <t>Operaciones</t>
  </si>
  <si>
    <t>Categoría</t>
  </si>
  <si>
    <t>Cobros y Pagos de Operación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</si>
  <si>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</si>
  <si>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</si>
  <si>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</si>
  <si>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</si>
  <si>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</si>
  <si>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</si>
  <si>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</si>
  <si>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</si>
  <si>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</si>
  <si>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</si>
  <si>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</si>
  <si>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</si>
  <si>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</si>
  <si>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Ingresos de Operación</t>
  </si>
  <si>
    <t>Ventas Netas</t>
  </si>
  <si>
    <t>Otros Ingresos de Operación</t>
  </si>
  <si>
    <t>Pagos de Operación</t>
  </si>
  <si>
    <t>Pagos a Proveedores</t>
  </si>
  <si>
    <t>Sueldos y Salarios</t>
  </si>
  <si>
    <t>Gastos de Marketing</t>
  </si>
  <si>
    <t>Gastos Generales y Administrativos</t>
  </si>
  <si>
    <t>Impuestos</t>
  </si>
  <si>
    <t>Total Ingresos de Operación:</t>
  </si>
  <si>
    <t>Total Pagos de Operación:</t>
  </si>
  <si>
    <t>Flujo Neto de Operación:</t>
  </si>
  <si>
    <t>Inversión</t>
  </si>
  <si>
    <t>Cobros y Pagos de Inversión</t>
  </si>
  <si>
    <t>Ingresos por Inversión</t>
  </si>
  <si>
    <t>Venta de Propiedad, Planta y Equipo</t>
  </si>
  <si>
    <t>Cobro de Préstamos</t>
  </si>
  <si>
    <t>Venta o Vencimiento de Valores</t>
  </si>
  <si>
    <t>Dividendos Recibidos</t>
  </si>
  <si>
    <t>Pagos por Inversión</t>
  </si>
  <si>
    <t>Compra de Propiedad, Planta y Equipo</t>
  </si>
  <si>
    <t>Otorgamiento de Préstamos</t>
  </si>
  <si>
    <t>Compra de Valores</t>
  </si>
  <si>
    <t>Total Ingresos por Inversión:</t>
  </si>
  <si>
    <t>Total Pagos por Inversión:</t>
  </si>
  <si>
    <t>Flujo Neto de Inversión:</t>
  </si>
  <si>
    <t>Financiamiento</t>
  </si>
  <si>
    <t>Cobros y Pagos de Financiamiento</t>
  </si>
  <si>
    <t>Ingresos por Financiamiento</t>
  </si>
  <si>
    <t>Obtención de Deuda</t>
  </si>
  <si>
    <t>Aportaciones de Capital</t>
  </si>
  <si>
    <t>Pagos por Financiamiento</t>
  </si>
  <si>
    <t>Amortización de Deuda</t>
  </si>
  <si>
    <t>Intereses Pagados</t>
  </si>
  <si>
    <t>Recompra de Capital</t>
  </si>
  <si>
    <t>Dividendos o Distribuciones</t>
  </si>
  <si>
    <t>Total Ingresos por Financiamiento:</t>
  </si>
  <si>
    <t>Total Pagos por Financiamiento:</t>
  </si>
  <si>
    <t>Flujo Neto de Financiamiento:</t>
  </si>
  <si>
    <t>AÑO</t>
  </si>
  <si>
    <t>4) Plantilla diseñada para análisis financiero y consultoría profesional.</t>
  </si>
  <si>
    <t>FinanKairos SA de CV</t>
  </si>
  <si>
    <t>Flujo de efectivo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</si>
</sst>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;[Red]\(\$#,##0\)"/>
  </numFmts>
  <fonts count="6" x14ac:knownFonts="1"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1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b/>
      <sz val="26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2F3B4A"/>
      </patternFill>
    </fill>
    <fill>
      <patternFill patternType="solid">
        <fgColor rgb="FFF2F2F2"/>
      </patternFill>
    </fill>
    <fill>
      <patternFill patternType="solid">
        <fgColor rgb="FFF8F8F8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012340"/>
        <bgColor indexed="64"/>
      </patternFill>
    </fill>
    <fill>
      <patternFill patternType="solid">
        <fgColor rgb="FF225473"/>
        <bgColor indexed="64"/>
      </patternFill>
    </fill>
    <fill>
      <patternFill patternType="solid">
        <fgColor rgb="FF7B95A6"/>
        <bgColor indexed="64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Protection="1"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5" fillId="5" borderId="2" xfId="0" applyFont="1" applyFill="1" applyBorder="1" applyAlignment="1" applyProtection="1">
      <alignment horizontal="left"/>
      <protection locked="0"/>
    </xf>
    <xf numFmtId="0" fontId="5" fillId="5" borderId="0" xfId="0" applyFont="1" applyFill="1" applyBorder="1" applyAlignment="1" applyProtection="1">
      <alignment horizontal="left"/>
      <protection locked="0"/>
    </xf>
    <xf numFmtId="0" fontId="3" fillId="5" borderId="2" xfId="0" applyFont="1" applyFill="1" applyBorder="1" applyAlignment="1" applyProtection="1">
      <alignment horizontal="left" vertical="center"/>
      <protection locked="0"/>
    </xf>
    <xf numFmtId="0" fontId="3" fillId="5" borderId="0" xfId="0" applyFont="1" applyFill="1" applyBorder="1" applyAlignment="1" applyProtection="1">
      <alignment horizontal="left" vertical="center"/>
      <protection locked="0"/>
    </xf>
    <xf numFmtId="0" fontId="0" fillId="0" borderId="0" xfId="0" applyProtection="1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2" fillId="4" borderId="1" xfId="0" applyFont="1" applyFill="1" applyBorder="1" applyAlignment="1" applyProtection="1">
      <alignment horizontal="right" vertical="center"/>
      <protection locked="0"/>
    </xf>
    <xf numFmtId="0" fontId="0" fillId="4" borderId="1" xfId="0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4" fillId="6" borderId="1" xfId="0" applyFont="1" applyFill="1" applyBorder="1" applyAlignment="1" applyProtection="1">
      <alignment horizontal="left" vertical="center" wrapText="1"/>
      <protection locked="0"/>
    </xf>
    <xf numFmtId="0" fontId="0" fillId="6" borderId="1" xfId="0" applyFill="1" applyBorder="1" applyProtection="1">
      <protection locked="0"/>
    </xf>
    <xf numFmtId="0" fontId="2" fillId="6" borderId="1" xfId="0" applyFont="1" applyFill="1" applyBorder="1" applyAlignment="1" applyProtection="1">
      <alignment horizontal="right" vertical="center"/>
      <protection locked="0"/>
    </xf>
    <xf numFmtId="164" fontId="0" fillId="6" borderId="1" xfId="0" applyNumberFormat="1" applyFill="1" applyBorder="1" applyProtection="1">
      <protection locked="0"/>
    </xf>
    <xf numFmtId="0" fontId="4" fillId="7" borderId="1" xfId="0" applyFont="1" applyFill="1" applyBorder="1" applyAlignment="1" applyProtection="1">
      <alignment horizontal="left" vertical="center" wrapText="1"/>
      <protection locked="0"/>
    </xf>
    <xf numFmtId="0" fontId="0" fillId="7" borderId="1" xfId="0" applyFill="1" applyBorder="1" applyProtection="1">
      <protection locked="0"/>
    </xf>
    <xf numFmtId="0" fontId="2" fillId="7" borderId="1" xfId="0" applyFont="1" applyFill="1" applyBorder="1" applyAlignment="1" applyProtection="1">
      <alignment horizontal="right" vertical="center"/>
      <protection locked="0"/>
    </xf>
    <xf numFmtId="164" fontId="0" fillId="7" borderId="1" xfId="0" applyNumberFormat="1" applyFill="1" applyBorder="1" applyProtection="1">
      <protection locked="0"/>
    </xf>
    <xf numFmtId="0" fontId="4" fillId="8" borderId="1" xfId="0" applyFont="1" applyFill="1" applyBorder="1" applyAlignment="1" applyProtection="1">
      <alignment horizontal="left" vertical="center" wrapText="1"/>
      <protection locked="0"/>
    </xf>
    <xf numFmtId="0" fontId="0" fillId="8" borderId="1" xfId="0" applyFill="1" applyBorder="1" applyProtection="1">
      <protection locked="0"/>
    </xf>
    <xf numFmtId="0" fontId="2" fillId="8" borderId="1" xfId="0" applyFont="1" applyFill="1" applyBorder="1" applyAlignment="1" applyProtection="1">
      <alignment horizontal="right" vertical="center"/>
      <protection locked="0"/>
    </xf>
    <xf numFmtId="164" fontId="0" fillId="8" borderId="1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7B95A6"/>
      <color rgb="FF225473"/>
      <color rgb="FF0123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"/>
  <sheetViews>
    <sheetView workbookViewId="0">
      <selection activeCell="A8" sqref="A8"/>
    </sheetView>
  </sheetViews>
  <sheetFormatPr defaultRowHeight="15" x14ac:dyDescent="0.25"/>
  <cols>
    <col min="1" max="1" width="120" customWidth="1"/>
  </cols>
  <sheetData>
    <row r="1" spans="1:1" ht="21" x14ac:dyDescent="0.35">
      <c r="A1" s="1" t="s">
        <v>0</v>
      </c>
    </row>
    <row r="3" spans="1:1" x14ac:dyDescent="0.25">
      <c r="A3" s="2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62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6"/>
  <sheetViews>
    <sheetView tabSelected="1" zoomScaleNormal="100" workbookViewId="0">
      <selection activeCell="A5" sqref="A5:O5"/>
    </sheetView>
  </sheetViews>
  <sheetFormatPr defaultRowHeight="15" x14ac:dyDescent="0.25"/>
  <cols>
    <col min="1" max="1" width="35.28515625" style="9" customWidth="1"/>
    <col min="2" max="2" width="50" style="9" customWidth="1"/>
    <col min="3" max="15" width="12" style="9" customWidth="1"/>
    <col min="16" max="16384" width="9.140625" style="9"/>
  </cols>
  <sheetData>
    <row r="1" spans="1:15" ht="33.75" x14ac:dyDescent="0.5">
      <c r="A1" s="5" t="s">
        <v>63</v>
      </c>
      <c r="B1" s="6"/>
    </row>
    <row r="2" spans="1:15" ht="18.75" x14ac:dyDescent="0.25">
      <c r="A2" s="7" t="s">
        <v>64</v>
      </c>
      <c r="B2" s="8"/>
    </row>
    <row r="5" spans="1:15" x14ac:dyDescent="0.25">
      <c r="A5" s="10" t="s">
        <v>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spans="1:15" x14ac:dyDescent="0.25">
      <c r="A6" s="3" t="s">
        <v>61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25">
      <c r="A7" s="18" t="s">
        <v>6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x14ac:dyDescent="0.25">
      <c r="A8" s="12" t="s">
        <v>7</v>
      </c>
      <c r="B8" s="12" t="s">
        <v>8</v>
      </c>
      <c r="C8" s="13" t="s">
        <v>9</v>
      </c>
      <c r="D8" s="13" t="s">
        <v>10</v>
      </c>
      <c r="E8" s="13" t="s">
        <v>11</v>
      </c>
      <c r="F8" s="13" t="s">
        <v>12</v>
      </c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3" t="s">
        <v>18</v>
      </c>
      <c r="M8" s="13" t="s">
        <v>19</v>
      </c>
      <c r="N8" s="13" t="s">
        <v>20</v>
      </c>
      <c r="O8" s="13" t="s">
        <v>21</v>
      </c>
    </row>
    <row r="9" spans="1:15" x14ac:dyDescent="0.25">
      <c r="A9" s="14" t="s">
        <v>22</v>
      </c>
      <c r="B9" s="14" t="s">
        <v>23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>
        <f t="shared" ref="O9:O16" si="0">SUM(C9:N9)</f>
        <v>0</v>
      </c>
    </row>
    <row r="10" spans="1:15" x14ac:dyDescent="0.25">
      <c r="A10" s="14" t="s">
        <v>22</v>
      </c>
      <c r="B10" s="14" t="s">
        <v>24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>
        <f t="shared" si="0"/>
        <v>0</v>
      </c>
    </row>
    <row r="11" spans="1:15" x14ac:dyDescent="0.25">
      <c r="A11" s="14" t="s">
        <v>25</v>
      </c>
      <c r="B11" s="14" t="s">
        <v>26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>
        <f t="shared" si="0"/>
        <v>0</v>
      </c>
    </row>
    <row r="12" spans="1:15" x14ac:dyDescent="0.25">
      <c r="A12" s="14" t="s">
        <v>25</v>
      </c>
      <c r="B12" s="14" t="s">
        <v>27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>
        <f t="shared" si="0"/>
        <v>0</v>
      </c>
    </row>
    <row r="13" spans="1:15" x14ac:dyDescent="0.25">
      <c r="A13" s="14" t="s">
        <v>25</v>
      </c>
      <c r="B13" s="14" t="s">
        <v>28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>
        <f t="shared" si="0"/>
        <v>0</v>
      </c>
    </row>
    <row r="14" spans="1:15" x14ac:dyDescent="0.25">
      <c r="A14" s="14" t="s">
        <v>25</v>
      </c>
      <c r="B14" s="14" t="s">
        <v>29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>
        <f t="shared" si="0"/>
        <v>0</v>
      </c>
    </row>
    <row r="15" spans="1:15" x14ac:dyDescent="0.25">
      <c r="A15" s="14" t="s">
        <v>25</v>
      </c>
      <c r="B15" s="14" t="s">
        <v>30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>
        <f t="shared" si="0"/>
        <v>0</v>
      </c>
    </row>
    <row r="16" spans="1:15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25">
      <c r="A17" s="15" t="s">
        <v>31</v>
      </c>
      <c r="B17" s="16"/>
      <c r="C17" s="17">
        <f>SUMIF($A$9:$A$15,"Ingresos de Operación",C$9:C$15)</f>
        <v>0</v>
      </c>
      <c r="D17" s="17">
        <f t="shared" ref="C17:N17" si="1">SUMIF($A$9:$A$15,"Ingresos de Operación",D$9:D$15)</f>
        <v>0</v>
      </c>
      <c r="E17" s="17">
        <f t="shared" si="1"/>
        <v>0</v>
      </c>
      <c r="F17" s="17">
        <f t="shared" si="1"/>
        <v>0</v>
      </c>
      <c r="G17" s="17">
        <f t="shared" si="1"/>
        <v>0</v>
      </c>
      <c r="H17" s="17">
        <f t="shared" si="1"/>
        <v>0</v>
      </c>
      <c r="I17" s="17">
        <f t="shared" si="1"/>
        <v>0</v>
      </c>
      <c r="J17" s="17">
        <f t="shared" si="1"/>
        <v>0</v>
      </c>
      <c r="K17" s="17">
        <f t="shared" si="1"/>
        <v>0</v>
      </c>
      <c r="L17" s="17">
        <f t="shared" si="1"/>
        <v>0</v>
      </c>
      <c r="M17" s="17">
        <f t="shared" si="1"/>
        <v>0</v>
      </c>
      <c r="N17" s="17">
        <f t="shared" si="1"/>
        <v>0</v>
      </c>
      <c r="O17" s="17">
        <f>SUM(C17:N17)</f>
        <v>0</v>
      </c>
    </row>
    <row r="18" spans="1:15" x14ac:dyDescent="0.25">
      <c r="A18" s="15" t="s">
        <v>32</v>
      </c>
      <c r="B18" s="16"/>
      <c r="C18" s="17">
        <f>SUMIF($A$9:$A$15,"Pagos de Operación",C$9:C$15)</f>
        <v>0</v>
      </c>
      <c r="D18" s="17">
        <f t="shared" ref="C18:N18" si="2">SUMIF($A$9:$A$15,"Pagos de Operación",D$9:D$15)</f>
        <v>0</v>
      </c>
      <c r="E18" s="17">
        <f t="shared" si="2"/>
        <v>0</v>
      </c>
      <c r="F18" s="17">
        <f t="shared" si="2"/>
        <v>0</v>
      </c>
      <c r="G18" s="17">
        <f t="shared" si="2"/>
        <v>0</v>
      </c>
      <c r="H18" s="17">
        <f t="shared" si="2"/>
        <v>0</v>
      </c>
      <c r="I18" s="17">
        <f t="shared" si="2"/>
        <v>0</v>
      </c>
      <c r="J18" s="17">
        <f t="shared" si="2"/>
        <v>0</v>
      </c>
      <c r="K18" s="17">
        <f t="shared" si="2"/>
        <v>0</v>
      </c>
      <c r="L18" s="17">
        <f t="shared" si="2"/>
        <v>0</v>
      </c>
      <c r="M18" s="17">
        <f t="shared" si="2"/>
        <v>0</v>
      </c>
      <c r="N18" s="17">
        <f t="shared" si="2"/>
        <v>0</v>
      </c>
      <c r="O18" s="17">
        <f>SUM(C18:N18)</f>
        <v>0</v>
      </c>
    </row>
    <row r="19" spans="1:15" x14ac:dyDescent="0.25">
      <c r="A19" s="20" t="s">
        <v>33</v>
      </c>
      <c r="B19" s="19"/>
      <c r="C19" s="21">
        <f t="shared" ref="C19:N19" si="3">C17-C18</f>
        <v>0</v>
      </c>
      <c r="D19" s="21">
        <f t="shared" si="3"/>
        <v>0</v>
      </c>
      <c r="E19" s="21">
        <f t="shared" si="3"/>
        <v>0</v>
      </c>
      <c r="F19" s="21">
        <f t="shared" si="3"/>
        <v>0</v>
      </c>
      <c r="G19" s="21">
        <f t="shared" si="3"/>
        <v>0</v>
      </c>
      <c r="H19" s="21">
        <f t="shared" si="3"/>
        <v>0</v>
      </c>
      <c r="I19" s="21">
        <f t="shared" si="3"/>
        <v>0</v>
      </c>
      <c r="J19" s="21">
        <f t="shared" si="3"/>
        <v>0</v>
      </c>
      <c r="K19" s="21">
        <f t="shared" si="3"/>
        <v>0</v>
      </c>
      <c r="L19" s="21">
        <f t="shared" si="3"/>
        <v>0</v>
      </c>
      <c r="M19" s="21">
        <f t="shared" si="3"/>
        <v>0</v>
      </c>
      <c r="N19" s="21">
        <f t="shared" si="3"/>
        <v>0</v>
      </c>
      <c r="O19" s="21">
        <f>SUM(C19:N19)</f>
        <v>0</v>
      </c>
    </row>
    <row r="21" spans="1:15" x14ac:dyDescent="0.25">
      <c r="A21" s="22" t="s">
        <v>34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</row>
    <row r="22" spans="1:15" x14ac:dyDescent="0.25">
      <c r="A22" s="12" t="s">
        <v>7</v>
      </c>
      <c r="B22" s="12" t="s">
        <v>35</v>
      </c>
      <c r="C22" s="13" t="s">
        <v>9</v>
      </c>
      <c r="D22" s="13" t="s">
        <v>10</v>
      </c>
      <c r="E22" s="13" t="s">
        <v>11</v>
      </c>
      <c r="F22" s="13" t="s">
        <v>12</v>
      </c>
      <c r="G22" s="13" t="s">
        <v>13</v>
      </c>
      <c r="H22" s="13" t="s">
        <v>14</v>
      </c>
      <c r="I22" s="13" t="s">
        <v>15</v>
      </c>
      <c r="J22" s="13" t="s">
        <v>16</v>
      </c>
      <c r="K22" s="13" t="s">
        <v>17</v>
      </c>
      <c r="L22" s="13" t="s">
        <v>18</v>
      </c>
      <c r="M22" s="13" t="s">
        <v>19</v>
      </c>
      <c r="N22" s="13" t="s">
        <v>20</v>
      </c>
      <c r="O22" s="13" t="s">
        <v>21</v>
      </c>
    </row>
    <row r="23" spans="1:15" x14ac:dyDescent="0.25">
      <c r="A23" s="14" t="s">
        <v>36</v>
      </c>
      <c r="B23" s="14" t="s">
        <v>37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>
        <f t="shared" ref="O23:O29" si="4">SUM(C23:N23)</f>
        <v>0</v>
      </c>
    </row>
    <row r="24" spans="1:15" x14ac:dyDescent="0.25">
      <c r="A24" s="14" t="s">
        <v>36</v>
      </c>
      <c r="B24" s="14" t="s">
        <v>38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>
        <f t="shared" si="4"/>
        <v>0</v>
      </c>
    </row>
    <row r="25" spans="1:15" x14ac:dyDescent="0.25">
      <c r="A25" s="14" t="s">
        <v>36</v>
      </c>
      <c r="B25" s="14" t="s">
        <v>39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>
        <f t="shared" si="4"/>
        <v>0</v>
      </c>
    </row>
    <row r="26" spans="1:15" x14ac:dyDescent="0.25">
      <c r="A26" s="14" t="s">
        <v>36</v>
      </c>
      <c r="B26" s="14" t="s">
        <v>40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>
        <f t="shared" si="4"/>
        <v>0</v>
      </c>
    </row>
    <row r="27" spans="1:15" x14ac:dyDescent="0.25">
      <c r="A27" s="14" t="s">
        <v>41</v>
      </c>
      <c r="B27" s="14" t="s">
        <v>42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>
        <f t="shared" si="4"/>
        <v>0</v>
      </c>
    </row>
    <row r="28" spans="1:15" x14ac:dyDescent="0.25">
      <c r="A28" s="14" t="s">
        <v>41</v>
      </c>
      <c r="B28" s="14" t="s">
        <v>43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>
        <f t="shared" si="4"/>
        <v>0</v>
      </c>
    </row>
    <row r="29" spans="1:15" x14ac:dyDescent="0.25">
      <c r="A29" s="14" t="s">
        <v>41</v>
      </c>
      <c r="B29" s="14" t="s">
        <v>44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>
        <f t="shared" si="4"/>
        <v>0</v>
      </c>
    </row>
    <row r="30" spans="1:15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x14ac:dyDescent="0.25">
      <c r="A31" s="15" t="s">
        <v>45</v>
      </c>
      <c r="B31" s="16"/>
      <c r="C31" s="17">
        <f t="shared" ref="C31:N31" si="5">SUMIF($A$23:$A$29,"Ingresos por Inversión",C$23:C$29)</f>
        <v>0</v>
      </c>
      <c r="D31" s="17">
        <f t="shared" si="5"/>
        <v>0</v>
      </c>
      <c r="E31" s="17">
        <f t="shared" si="5"/>
        <v>0</v>
      </c>
      <c r="F31" s="17">
        <f t="shared" si="5"/>
        <v>0</v>
      </c>
      <c r="G31" s="17">
        <f t="shared" si="5"/>
        <v>0</v>
      </c>
      <c r="H31" s="17">
        <f t="shared" si="5"/>
        <v>0</v>
      </c>
      <c r="I31" s="17">
        <f t="shared" si="5"/>
        <v>0</v>
      </c>
      <c r="J31" s="17">
        <f t="shared" si="5"/>
        <v>0</v>
      </c>
      <c r="K31" s="17">
        <f t="shared" si="5"/>
        <v>0</v>
      </c>
      <c r="L31" s="17">
        <f t="shared" si="5"/>
        <v>0</v>
      </c>
      <c r="M31" s="17">
        <f t="shared" si="5"/>
        <v>0</v>
      </c>
      <c r="N31" s="17">
        <f t="shared" si="5"/>
        <v>0</v>
      </c>
      <c r="O31" s="17">
        <f>SUM(C31:N31)</f>
        <v>0</v>
      </c>
    </row>
    <row r="32" spans="1:15" x14ac:dyDescent="0.25">
      <c r="A32" s="15" t="s">
        <v>46</v>
      </c>
      <c r="B32" s="16"/>
      <c r="C32" s="17">
        <f t="shared" ref="C32:N32" si="6">SUMIF($A$23:$A$29,"Pagos por Inversión",C$23:C$29)</f>
        <v>0</v>
      </c>
      <c r="D32" s="17">
        <f t="shared" si="6"/>
        <v>0</v>
      </c>
      <c r="E32" s="17">
        <f t="shared" si="6"/>
        <v>0</v>
      </c>
      <c r="F32" s="17">
        <f t="shared" si="6"/>
        <v>0</v>
      </c>
      <c r="G32" s="17">
        <f t="shared" si="6"/>
        <v>0</v>
      </c>
      <c r="H32" s="17">
        <f t="shared" si="6"/>
        <v>0</v>
      </c>
      <c r="I32" s="17">
        <f t="shared" si="6"/>
        <v>0</v>
      </c>
      <c r="J32" s="17">
        <f t="shared" si="6"/>
        <v>0</v>
      </c>
      <c r="K32" s="17">
        <f t="shared" si="6"/>
        <v>0</v>
      </c>
      <c r="L32" s="17">
        <f t="shared" si="6"/>
        <v>0</v>
      </c>
      <c r="M32" s="17">
        <f t="shared" si="6"/>
        <v>0</v>
      </c>
      <c r="N32" s="17">
        <f t="shared" si="6"/>
        <v>0</v>
      </c>
      <c r="O32" s="17">
        <f>SUM(C32:N32)</f>
        <v>0</v>
      </c>
    </row>
    <row r="33" spans="1:15" x14ac:dyDescent="0.25">
      <c r="A33" s="24" t="s">
        <v>47</v>
      </c>
      <c r="B33" s="23"/>
      <c r="C33" s="25">
        <f t="shared" ref="C33:N33" si="7">C31-C32</f>
        <v>0</v>
      </c>
      <c r="D33" s="25">
        <f t="shared" si="7"/>
        <v>0</v>
      </c>
      <c r="E33" s="25">
        <f t="shared" si="7"/>
        <v>0</v>
      </c>
      <c r="F33" s="25">
        <f t="shared" si="7"/>
        <v>0</v>
      </c>
      <c r="G33" s="25">
        <f t="shared" si="7"/>
        <v>0</v>
      </c>
      <c r="H33" s="25">
        <f t="shared" si="7"/>
        <v>0</v>
      </c>
      <c r="I33" s="25">
        <f t="shared" si="7"/>
        <v>0</v>
      </c>
      <c r="J33" s="25">
        <f t="shared" si="7"/>
        <v>0</v>
      </c>
      <c r="K33" s="25">
        <f t="shared" si="7"/>
        <v>0</v>
      </c>
      <c r="L33" s="25">
        <f t="shared" si="7"/>
        <v>0</v>
      </c>
      <c r="M33" s="25">
        <f t="shared" si="7"/>
        <v>0</v>
      </c>
      <c r="N33" s="25">
        <f t="shared" si="7"/>
        <v>0</v>
      </c>
      <c r="O33" s="25">
        <f>SUM(C33:N33)</f>
        <v>0</v>
      </c>
    </row>
    <row r="35" spans="1:15" x14ac:dyDescent="0.25">
      <c r="A35" s="26" t="s">
        <v>48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5">
      <c r="A36" s="12" t="s">
        <v>7</v>
      </c>
      <c r="B36" s="12" t="s">
        <v>49</v>
      </c>
      <c r="C36" s="13" t="s">
        <v>9</v>
      </c>
      <c r="D36" s="13" t="s">
        <v>10</v>
      </c>
      <c r="E36" s="13" t="s">
        <v>11</v>
      </c>
      <c r="F36" s="13" t="s">
        <v>12</v>
      </c>
      <c r="G36" s="13" t="s">
        <v>13</v>
      </c>
      <c r="H36" s="13" t="s">
        <v>14</v>
      </c>
      <c r="I36" s="13" t="s">
        <v>15</v>
      </c>
      <c r="J36" s="13" t="s">
        <v>16</v>
      </c>
      <c r="K36" s="13" t="s">
        <v>17</v>
      </c>
      <c r="L36" s="13" t="s">
        <v>18</v>
      </c>
      <c r="M36" s="13" t="s">
        <v>19</v>
      </c>
      <c r="N36" s="13" t="s">
        <v>20</v>
      </c>
      <c r="O36" s="13" t="s">
        <v>21</v>
      </c>
    </row>
    <row r="37" spans="1:15" x14ac:dyDescent="0.25">
      <c r="A37" s="14" t="s">
        <v>50</v>
      </c>
      <c r="B37" s="14" t="s">
        <v>51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>
        <f t="shared" ref="O37:O42" si="8">SUM(C37:N37)</f>
        <v>0</v>
      </c>
    </row>
    <row r="38" spans="1:15" x14ac:dyDescent="0.25">
      <c r="A38" s="14" t="s">
        <v>50</v>
      </c>
      <c r="B38" s="14" t="s">
        <v>52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>
        <f t="shared" si="8"/>
        <v>0</v>
      </c>
    </row>
    <row r="39" spans="1:15" x14ac:dyDescent="0.25">
      <c r="A39" s="14" t="s">
        <v>53</v>
      </c>
      <c r="B39" s="14" t="s">
        <v>54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>
        <f t="shared" si="8"/>
        <v>0</v>
      </c>
    </row>
    <row r="40" spans="1:15" x14ac:dyDescent="0.25">
      <c r="A40" s="14" t="s">
        <v>53</v>
      </c>
      <c r="B40" s="14" t="s">
        <v>55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>
        <f t="shared" si="8"/>
        <v>0</v>
      </c>
    </row>
    <row r="41" spans="1:15" x14ac:dyDescent="0.25">
      <c r="A41" s="14" t="s">
        <v>53</v>
      </c>
      <c r="B41" s="14" t="s">
        <v>56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>
        <f t="shared" si="8"/>
        <v>0</v>
      </c>
    </row>
    <row r="42" spans="1:15" x14ac:dyDescent="0.25">
      <c r="A42" s="14" t="s">
        <v>53</v>
      </c>
      <c r="B42" s="14" t="s">
        <v>57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>
        <f t="shared" si="8"/>
        <v>0</v>
      </c>
    </row>
    <row r="43" spans="1:1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pans="1:15" x14ac:dyDescent="0.25">
      <c r="A44" s="15" t="s">
        <v>58</v>
      </c>
      <c r="B44" s="16"/>
      <c r="C44" s="17">
        <f t="shared" ref="C44:N44" si="9">SUMIF($A$37:$A$42,"Ingresos por Financiamiento",C$37:C$42)</f>
        <v>0</v>
      </c>
      <c r="D44" s="17">
        <f t="shared" si="9"/>
        <v>0</v>
      </c>
      <c r="E44" s="17">
        <f t="shared" si="9"/>
        <v>0</v>
      </c>
      <c r="F44" s="17">
        <f t="shared" si="9"/>
        <v>0</v>
      </c>
      <c r="G44" s="17">
        <f t="shared" si="9"/>
        <v>0</v>
      </c>
      <c r="H44" s="17">
        <f t="shared" si="9"/>
        <v>0</v>
      </c>
      <c r="I44" s="17">
        <f t="shared" si="9"/>
        <v>0</v>
      </c>
      <c r="J44" s="17">
        <f t="shared" si="9"/>
        <v>0</v>
      </c>
      <c r="K44" s="17">
        <f t="shared" si="9"/>
        <v>0</v>
      </c>
      <c r="L44" s="17">
        <f t="shared" si="9"/>
        <v>0</v>
      </c>
      <c r="M44" s="17">
        <f t="shared" si="9"/>
        <v>0</v>
      </c>
      <c r="N44" s="17">
        <f t="shared" si="9"/>
        <v>0</v>
      </c>
      <c r="O44" s="17">
        <f>SUM(C44:N44)</f>
        <v>0</v>
      </c>
    </row>
    <row r="45" spans="1:15" x14ac:dyDescent="0.25">
      <c r="A45" s="15" t="s">
        <v>59</v>
      </c>
      <c r="B45" s="16"/>
      <c r="C45" s="17">
        <f t="shared" ref="C45:N45" si="10">SUMIF($A$37:$A$42,"Pagos por Financiamiento",C$37:C$42)</f>
        <v>0</v>
      </c>
      <c r="D45" s="17">
        <f t="shared" si="10"/>
        <v>0</v>
      </c>
      <c r="E45" s="17">
        <f t="shared" si="10"/>
        <v>0</v>
      </c>
      <c r="F45" s="17">
        <f t="shared" si="10"/>
        <v>0</v>
      </c>
      <c r="G45" s="17">
        <f t="shared" si="10"/>
        <v>0</v>
      </c>
      <c r="H45" s="17">
        <f t="shared" si="10"/>
        <v>0</v>
      </c>
      <c r="I45" s="17">
        <f t="shared" si="10"/>
        <v>0</v>
      </c>
      <c r="J45" s="17">
        <f t="shared" si="10"/>
        <v>0</v>
      </c>
      <c r="K45" s="17">
        <f t="shared" si="10"/>
        <v>0</v>
      </c>
      <c r="L45" s="17">
        <f t="shared" si="10"/>
        <v>0</v>
      </c>
      <c r="M45" s="17">
        <f t="shared" si="10"/>
        <v>0</v>
      </c>
      <c r="N45" s="17">
        <f t="shared" si="10"/>
        <v>0</v>
      </c>
      <c r="O45" s="17">
        <f>SUM(C45:N45)</f>
        <v>0</v>
      </c>
    </row>
    <row r="46" spans="1:15" x14ac:dyDescent="0.25">
      <c r="A46" s="28" t="s">
        <v>60</v>
      </c>
      <c r="B46" s="27"/>
      <c r="C46" s="29">
        <f t="shared" ref="C46:N46" si="11">C44-C45</f>
        <v>0</v>
      </c>
      <c r="D46" s="29">
        <f t="shared" si="11"/>
        <v>0</v>
      </c>
      <c r="E46" s="29">
        <f t="shared" si="11"/>
        <v>0</v>
      </c>
      <c r="F46" s="29">
        <f t="shared" si="11"/>
        <v>0</v>
      </c>
      <c r="G46" s="29">
        <f t="shared" si="11"/>
        <v>0</v>
      </c>
      <c r="H46" s="29">
        <f t="shared" si="11"/>
        <v>0</v>
      </c>
      <c r="I46" s="29">
        <f t="shared" si="11"/>
        <v>0</v>
      </c>
      <c r="J46" s="29">
        <f t="shared" si="11"/>
        <v>0</v>
      </c>
      <c r="K46" s="29">
        <f t="shared" si="11"/>
        <v>0</v>
      </c>
      <c r="L46" s="29">
        <f t="shared" si="11"/>
        <v>0</v>
      </c>
      <c r="M46" s="29">
        <f t="shared" si="11"/>
        <v>0</v>
      </c>
      <c r="N46" s="29">
        <f t="shared" si="11"/>
        <v>0</v>
      </c>
      <c r="O46" s="29">
        <f>SUM(C46:N46)</f>
        <v>0</v>
      </c>
    </row>
  </sheetData>
  <sheetProtection algorithmName="SHA-512" hashValue="pC/HGiZh9+iRv1EmAiys15XDLa7lPTL1guPOpbcK7dEVD5xHibl+zbN9T1c/VPSHbjfsRvbof0DhPXZDKOVxaw==" saltValue="8tYVTGarVtvPg7lMpyWWpw==" spinCount="100000" sheet="1"/>
  <mergeCells count="15">
    <mergeCell ref="A1:B1"/>
    <mergeCell ref="A2:B2"/>
    <mergeCell ref="A5:O5"/>
    <mergeCell ref="A17:B17"/>
    <mergeCell ref="A18:B18"/>
    <mergeCell ref="A46:B46"/>
    <mergeCell ref="A35:O35"/>
    <mergeCell ref="A44:B44"/>
    <mergeCell ref="A21:O21"/>
    <mergeCell ref="A7:O7"/>
    <mergeCell ref="A19:B19"/>
    <mergeCell ref="A33:B33"/>
    <mergeCell ref="A45:B45"/>
    <mergeCell ref="A31:B31"/>
    <mergeCell ref="A32:B32"/>
  </mergeCells>
  <pageMargins left="0.75" right="0.75" top="1" bottom="1" header="0.5" footer="0.5"/>
  <pageSetup orientation="portrait" horizontalDpi="4294967293" verticalDpi="0" r:id="rId1"/>
  <ignoredErrors>
    <ignoredError sqref="O9:O19 C19:N19 O23:O33 C31:N33 O37:O46 C44:N46 D17:N17 D18:N18 C17:C18" unlockedFormula="1"/>
  </ignoredErrors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Instrucciones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Finankairos Finankairos</cp:lastModifiedBy>
  <dcterms:created xsi:type="dcterms:W3CDTF">2026-01-24T03:23:06Z</dcterms:created>
  <dcterms:modified xsi:type="dcterms:W3CDTF">2026-02-06T22:41:20Z</dcterms:modified>
</cp:coreProperties>
</file>