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ADMIN\Desktop\Herramientas\"/>
    </mc:Choice>
  </mc:AlternateContent>
  <xr:revisionPtr revIDLastSave="0" documentId="13_ncr:1_{0DFD4F18-BE0D-433E-884F-A3DE153FC3FA}" xr6:coauthVersionLast="47" xr6:coauthVersionMax="47" xr10:uidLastSave="{00000000-0000-0000-0000-000000000000}"/>
  <bookViews>
    <workbookView xWindow="-120" yWindow="-120" windowWidth="29040" windowHeight="15720" xr2:uid="{EDEAAA76-0447-4A9D-A52E-DE59EEAF58AD}"/>
  </bookViews>
  <sheets>
    <sheet name="Unit price calculation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0" i="1" l="1"/>
  <c r="F20" i="1"/>
  <c r="F14" i="1"/>
  <c r="F13" i="1"/>
  <c r="F12" i="1"/>
  <c r="F11" i="1"/>
  <c r="F10" i="1"/>
  <c r="F15" i="1" l="1"/>
  <c r="F35" i="1" s="1"/>
  <c r="F39" i="1" s="1"/>
</calcChain>
</file>

<file path=xl/sharedStrings.xml><?xml version="1.0" encoding="utf-8"?>
<sst xmlns="http://schemas.openxmlformats.org/spreadsheetml/2006/main" count="29" uniqueCount="29">
  <si>
    <t>FINANKAIROS Inc.</t>
  </si>
  <si>
    <t>UNIT PRICE</t>
  </si>
  <si>
    <t>Product name:</t>
  </si>
  <si>
    <t>Units in project</t>
  </si>
  <si>
    <t>STEP 1 - MATERIALS</t>
  </si>
  <si>
    <t>MATERIAL</t>
  </si>
  <si>
    <t>QUANTITY</t>
  </si>
  <si>
    <t>UNIT</t>
  </si>
  <si>
    <t>UNIT COST</t>
  </si>
  <si>
    <t>TOTAL</t>
  </si>
  <si>
    <t>TOTAL MATERIALS:</t>
  </si>
  <si>
    <t>STEP 2 - LABOR</t>
  </si>
  <si>
    <t>Hourly rate ($):</t>
  </si>
  <si>
    <t>Minutes per unit</t>
  </si>
  <si>
    <t>TOTAL LABOR COST</t>
  </si>
  <si>
    <t>STEP 3 - FIXED COSTS</t>
  </si>
  <si>
    <t>ANNUAL FIXED EXPENSE</t>
  </si>
  <si>
    <t>ANNUAL COST</t>
  </si>
  <si>
    <t>Total annual lease</t>
  </si>
  <si>
    <t>Total Annual Marketing</t>
  </si>
  <si>
    <t>Total Annual meterials</t>
  </si>
  <si>
    <t>Annual Marketing</t>
  </si>
  <si>
    <t>Total annual Overhead</t>
  </si>
  <si>
    <t>Estimated annual sales volume</t>
  </si>
  <si>
    <t>FIXED COST PER UNIT</t>
  </si>
  <si>
    <t>TOTAL COST PER UNIT</t>
  </si>
  <si>
    <t>% desired profit markup</t>
  </si>
  <si>
    <t>SUGGESTED SALES PRICE</t>
  </si>
  <si>
    <t>💡 Note: Cells with light blue and yellow backgrounds are input fields Please update these information according to yor specific product.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</si>
</sst>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$#,##0.00"/>
  </numFmts>
  <fonts count="18" x14ac:knownFonts="1">
    <font>
      <sz val="11"/>
      <color theme="1"/>
      <name val="Calibri"/>
      <family val="2"/>
      <charset val="1"/>
    </font>
    <font>
      <b/>
      <sz val="20"/>
      <color theme="0"/>
      <name val="Arial"/>
      <family val="2"/>
    </font>
    <font>
      <b/>
      <sz val="12"/>
      <color theme="0"/>
      <name val="Arial"/>
      <family val="2"/>
    </font>
    <font>
      <i/>
      <sz val="10"/>
      <color rgb="FF666666"/>
      <name val="Arial"/>
      <family val="2"/>
    </font>
    <font>
      <b/>
      <sz val="11"/>
      <name val="Arial"/>
      <family val="2"/>
    </font>
    <font>
      <sz val="11"/>
      <color rgb="FF0000FF"/>
      <name val="Arial"/>
      <family val="2"/>
    </font>
    <font>
      <b/>
      <sz val="12"/>
      <color rgb="FFFFFFFF"/>
      <name val="Arial"/>
      <family val="2"/>
    </font>
    <font>
      <b/>
      <sz val="10"/>
      <color rgb="FFFFFFFF"/>
      <name val="Arial"/>
      <family val="2"/>
    </font>
    <font>
      <sz val="10"/>
      <color rgb="FF0000FF"/>
      <name val="Arial"/>
      <family val="2"/>
    </font>
    <font>
      <sz val="10"/>
      <name val="Arial"/>
      <family val="2"/>
    </font>
    <font>
      <b/>
      <sz val="10"/>
      <color rgb="FF1B3B6F"/>
      <name val="Arial"/>
      <family val="2"/>
    </font>
    <font>
      <b/>
      <sz val="10"/>
      <name val="Arial"/>
      <family val="2"/>
    </font>
    <font>
      <b/>
      <sz val="10"/>
      <color rgb="FF0000FF"/>
      <name val="Arial"/>
      <family val="2"/>
    </font>
    <font>
      <i/>
      <sz val="9"/>
      <color rgb="FF66666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sz val="14"/>
      <color theme="1"/>
      <name val="Calibri"/>
      <family val="2"/>
      <charset val="1"/>
    </font>
    <font>
      <b/>
      <sz val="14"/>
      <color rgb="FF0000FF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225473"/>
        <bgColor indexed="64"/>
      </patternFill>
    </fill>
    <fill>
      <patternFill patternType="solid">
        <fgColor rgb="FFFFF4CC"/>
        <bgColor rgb="FFF5F5F5"/>
      </patternFill>
    </fill>
    <fill>
      <patternFill patternType="solid">
        <fgColor rgb="FF7B95A6"/>
        <bgColor rgb="FF333399"/>
      </patternFill>
    </fill>
    <fill>
      <patternFill patternType="solid">
        <fgColor rgb="FFE3F2FD"/>
        <bgColor rgb="FFFFFFFF"/>
      </patternFill>
    </fill>
    <fill>
      <patternFill patternType="solid">
        <fgColor rgb="FFE3F2FD"/>
        <bgColor rgb="FFE8EAF6"/>
      </patternFill>
    </fill>
    <fill>
      <patternFill patternType="solid">
        <fgColor rgb="FFE8EAF6"/>
        <bgColor rgb="FFE3F2FD"/>
      </patternFill>
    </fill>
    <fill>
      <patternFill patternType="solid">
        <fgColor rgb="FF002060"/>
        <bgColor rgb="FFCCCCCC"/>
      </patternFill>
    </fill>
    <fill>
      <patternFill patternType="solid">
        <fgColor rgb="FF002060"/>
        <bgColor rgb="FFFFFFFF"/>
      </patternFill>
    </fill>
    <fill>
      <patternFill patternType="solid">
        <fgColor rgb="FF002060"/>
        <bgColor rgb="FFE8EAF6"/>
      </patternFill>
    </fill>
    <fill>
      <patternFill patternType="solid">
        <fgColor rgb="FF002060"/>
        <bgColor indexed="64"/>
      </patternFill>
    </fill>
    <fill>
      <patternFill patternType="solid">
        <fgColor rgb="FF7B95A6"/>
        <bgColor indexed="64"/>
      </patternFill>
    </fill>
  </fills>
  <borders count="21">
    <border>
      <left/>
      <right/>
      <top/>
      <bottom/>
      <diagonal/>
    </border>
    <border>
      <left style="medium">
        <color rgb="FF1B3B6F"/>
      </left>
      <right style="medium">
        <color rgb="FF1B3B6F"/>
      </right>
      <top style="medium">
        <color rgb="FF1B3B6F"/>
      </top>
      <bottom style="medium">
        <color rgb="FF1B3B6F"/>
      </bottom>
      <diagonal/>
    </border>
    <border>
      <left/>
      <right/>
      <top/>
      <bottom style="thin">
        <color rgb="FFCCCCCC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rgb="FFCCCCCC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rgb="FF1B3B6F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rgb="FFCCCCCC"/>
      </bottom>
      <diagonal/>
    </border>
    <border>
      <left style="medium">
        <color rgb="FF1B3B6F"/>
      </left>
      <right style="medium">
        <color rgb="FF1B3B6F"/>
      </right>
      <top style="medium">
        <color indexed="64"/>
      </top>
      <bottom style="medium">
        <color rgb="FF1B3B6F"/>
      </bottom>
      <diagonal/>
    </border>
    <border>
      <left style="medium">
        <color rgb="FF1B3B6F"/>
      </left>
      <right style="medium">
        <color indexed="64"/>
      </right>
      <top style="medium">
        <color indexed="64"/>
      </top>
      <bottom style="medium">
        <color rgb="FF1B3B6F"/>
      </bottom>
      <diagonal/>
    </border>
    <border>
      <left style="medium">
        <color rgb="FF1B3B6F"/>
      </left>
      <right style="medium">
        <color indexed="64"/>
      </right>
      <top style="medium">
        <color rgb="FF1B3B6F"/>
      </top>
      <bottom style="medium">
        <color rgb="FF1B3B6F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1B3B6F"/>
      </left>
      <right style="medium">
        <color rgb="FF1B3B6F"/>
      </right>
      <top/>
      <bottom style="medium">
        <color rgb="FF1B3B6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Protection="1">
      <protection locked="0"/>
    </xf>
    <xf numFmtId="0" fontId="4" fillId="0" borderId="0" xfId="0" applyFont="1" applyProtection="1">
      <protection locked="0"/>
    </xf>
    <xf numFmtId="0" fontId="5" fillId="3" borderId="1" xfId="0" applyFont="1" applyFill="1" applyBorder="1" applyProtection="1">
      <protection locked="0"/>
    </xf>
    <xf numFmtId="0" fontId="8" fillId="6" borderId="2" xfId="0" applyFont="1" applyFill="1" applyBorder="1" applyAlignment="1" applyProtection="1">
      <alignment horizontal="center"/>
      <protection locked="0"/>
    </xf>
    <xf numFmtId="164" fontId="8" fillId="6" borderId="2" xfId="0" applyNumberFormat="1" applyFont="1" applyFill="1" applyBorder="1" applyAlignment="1" applyProtection="1">
      <alignment horizontal="right"/>
      <protection locked="0"/>
    </xf>
    <xf numFmtId="0" fontId="10" fillId="7" borderId="0" xfId="0" applyFont="1" applyFill="1" applyAlignment="1" applyProtection="1">
      <alignment horizontal="right"/>
      <protection locked="0"/>
    </xf>
    <xf numFmtId="0" fontId="11" fillId="0" borderId="0" xfId="0" applyFont="1" applyProtection="1">
      <protection locked="0"/>
    </xf>
    <xf numFmtId="0" fontId="8" fillId="6" borderId="1" xfId="0" applyFont="1" applyFill="1" applyBorder="1" applyAlignment="1" applyProtection="1">
      <alignment horizontal="center"/>
      <protection locked="0"/>
    </xf>
    <xf numFmtId="0" fontId="12" fillId="3" borderId="1" xfId="0" applyFont="1" applyFill="1" applyBorder="1" applyAlignment="1" applyProtection="1">
      <alignment horizontal="center"/>
      <protection locked="0"/>
    </xf>
    <xf numFmtId="164" fontId="8" fillId="6" borderId="2" xfId="0" applyNumberFormat="1" applyFont="1" applyFill="1" applyBorder="1" applyAlignment="1" applyProtection="1">
      <alignment horizontal="right"/>
      <protection locked="0"/>
    </xf>
    <xf numFmtId="0" fontId="13" fillId="0" borderId="0" xfId="0" applyFont="1"/>
    <xf numFmtId="0" fontId="1" fillId="2" borderId="0" xfId="0" applyFont="1" applyFill="1" applyAlignment="1" applyProtection="1">
      <alignment horizontal="left" vertical="center"/>
      <protection locked="0"/>
    </xf>
    <xf numFmtId="0" fontId="2" fillId="2" borderId="0" xfId="0" applyFont="1" applyFill="1" applyAlignment="1" applyProtection="1">
      <alignment horizontal="left" vertical="center"/>
      <protection locked="0"/>
    </xf>
    <xf numFmtId="0" fontId="3" fillId="0" borderId="0" xfId="0" applyFont="1" applyProtection="1">
      <protection locked="0"/>
    </xf>
    <xf numFmtId="0" fontId="0" fillId="3" borderId="1" xfId="0" applyFill="1" applyBorder="1" applyProtection="1">
      <protection locked="0"/>
    </xf>
    <xf numFmtId="164" fontId="4" fillId="7" borderId="0" xfId="0" applyNumberFormat="1" applyFont="1" applyFill="1" applyBorder="1" applyAlignment="1" applyProtection="1">
      <alignment horizontal="right"/>
      <protection locked="0"/>
    </xf>
    <xf numFmtId="0" fontId="6" fillId="4" borderId="3" xfId="0" applyFont="1" applyFill="1" applyBorder="1" applyAlignment="1" applyProtection="1">
      <alignment horizontal="left" vertical="center"/>
      <protection locked="0"/>
    </xf>
    <xf numFmtId="0" fontId="6" fillId="4" borderId="4" xfId="0" applyFont="1" applyFill="1" applyBorder="1" applyAlignment="1" applyProtection="1">
      <alignment horizontal="left" vertical="center"/>
      <protection locked="0"/>
    </xf>
    <xf numFmtId="0" fontId="6" fillId="4" borderId="5" xfId="0" applyFont="1" applyFill="1" applyBorder="1" applyAlignment="1" applyProtection="1">
      <alignment horizontal="left" vertical="center"/>
      <protection locked="0"/>
    </xf>
    <xf numFmtId="0" fontId="0" fillId="0" borderId="0" xfId="0" applyBorder="1" applyProtection="1">
      <protection locked="0"/>
    </xf>
    <xf numFmtId="0" fontId="0" fillId="0" borderId="7" xfId="0" applyBorder="1" applyProtection="1">
      <protection locked="0"/>
    </xf>
    <xf numFmtId="0" fontId="0" fillId="5" borderId="8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0" borderId="10" xfId="0" applyBorder="1" applyProtection="1">
      <protection locked="0"/>
    </xf>
    <xf numFmtId="0" fontId="10" fillId="7" borderId="10" xfId="0" applyFont="1" applyFill="1" applyBorder="1" applyAlignment="1" applyProtection="1">
      <alignment horizontal="right"/>
      <protection locked="0"/>
    </xf>
    <xf numFmtId="164" fontId="4" fillId="7" borderId="11" xfId="0" applyNumberFormat="1" applyFont="1" applyFill="1" applyBorder="1" applyAlignment="1" applyProtection="1">
      <alignment horizontal="right"/>
      <protection locked="0"/>
    </xf>
    <xf numFmtId="0" fontId="11" fillId="0" borderId="6" xfId="0" applyFont="1" applyBorder="1" applyProtection="1">
      <protection locked="0"/>
    </xf>
    <xf numFmtId="0" fontId="0" fillId="0" borderId="9" xfId="0" applyBorder="1" applyProtection="1">
      <protection locked="0"/>
    </xf>
    <xf numFmtId="164" fontId="9" fillId="0" borderId="12" xfId="0" applyNumberFormat="1" applyFont="1" applyBorder="1" applyAlignment="1" applyProtection="1">
      <alignment horizontal="right"/>
      <protection locked="0"/>
    </xf>
    <xf numFmtId="164" fontId="14" fillId="10" borderId="13" xfId="0" applyNumberFormat="1" applyFont="1" applyFill="1" applyBorder="1" applyAlignment="1"/>
    <xf numFmtId="164" fontId="14" fillId="10" borderId="14" xfId="0" applyNumberFormat="1" applyFont="1" applyFill="1" applyBorder="1" applyAlignment="1"/>
    <xf numFmtId="0" fontId="0" fillId="0" borderId="6" xfId="0" applyBorder="1"/>
    <xf numFmtId="0" fontId="0" fillId="0" borderId="0" xfId="0" applyBorder="1"/>
    <xf numFmtId="0" fontId="0" fillId="0" borderId="7" xfId="0" applyBorder="1"/>
    <xf numFmtId="0" fontId="15" fillId="0" borderId="6" xfId="0" applyFont="1" applyBorder="1"/>
    <xf numFmtId="0" fontId="16" fillId="0" borderId="0" xfId="0" applyFont="1" applyBorder="1"/>
    <xf numFmtId="0" fontId="14" fillId="8" borderId="9" xfId="0" applyFont="1" applyFill="1" applyBorder="1" applyAlignment="1">
      <alignment vertical="center"/>
    </xf>
    <xf numFmtId="0" fontId="14" fillId="8" borderId="10" xfId="0" applyFont="1" applyFill="1" applyBorder="1" applyAlignment="1">
      <alignment vertical="center"/>
    </xf>
    <xf numFmtId="164" fontId="14" fillId="8" borderId="16" xfId="0" applyNumberFormat="1" applyFont="1" applyFill="1" applyBorder="1" applyAlignment="1">
      <alignment vertical="center"/>
    </xf>
    <xf numFmtId="0" fontId="14" fillId="9" borderId="3" xfId="0" applyFont="1" applyFill="1" applyBorder="1" applyAlignment="1">
      <alignment vertical="center"/>
    </xf>
    <xf numFmtId="0" fontId="0" fillId="11" borderId="4" xfId="0" applyFill="1" applyBorder="1"/>
    <xf numFmtId="0" fontId="0" fillId="11" borderId="10" xfId="0" applyFill="1" applyBorder="1"/>
    <xf numFmtId="0" fontId="7" fillId="4" borderId="9" xfId="0" applyFont="1" applyFill="1" applyBorder="1" applyAlignment="1" applyProtection="1">
      <alignment horizontal="center" vertical="center"/>
      <protection locked="0"/>
    </xf>
    <xf numFmtId="0" fontId="7" fillId="4" borderId="10" xfId="0" applyFont="1" applyFill="1" applyBorder="1" applyAlignment="1" applyProtection="1">
      <alignment horizontal="center" vertical="center"/>
      <protection locked="0"/>
    </xf>
    <xf numFmtId="0" fontId="7" fillId="4" borderId="16" xfId="0" applyFont="1" applyFill="1" applyBorder="1" applyAlignment="1" applyProtection="1">
      <alignment horizontal="center" vertical="center"/>
      <protection locked="0"/>
    </xf>
    <xf numFmtId="164" fontId="8" fillId="6" borderId="17" xfId="0" applyNumberFormat="1" applyFont="1" applyFill="1" applyBorder="1" applyAlignment="1" applyProtection="1">
      <alignment horizontal="center"/>
      <protection locked="0"/>
    </xf>
    <xf numFmtId="0" fontId="6" fillId="4" borderId="18" xfId="0" applyFont="1" applyFill="1" applyBorder="1" applyAlignment="1" applyProtection="1">
      <alignment horizontal="left" vertical="center"/>
      <protection locked="0"/>
    </xf>
    <xf numFmtId="0" fontId="6" fillId="4" borderId="19" xfId="0" applyFont="1" applyFill="1" applyBorder="1" applyAlignment="1" applyProtection="1">
      <alignment horizontal="left" vertical="center"/>
      <protection locked="0"/>
    </xf>
    <xf numFmtId="0" fontId="6" fillId="4" borderId="20" xfId="0" applyFont="1" applyFill="1" applyBorder="1" applyAlignment="1" applyProtection="1">
      <alignment horizontal="left" vertical="center"/>
      <protection locked="0"/>
    </xf>
    <xf numFmtId="0" fontId="7" fillId="4" borderId="10" xfId="0" applyFont="1" applyFill="1" applyBorder="1" applyAlignment="1" applyProtection="1">
      <alignment horizontal="center" vertical="center"/>
      <protection locked="0"/>
    </xf>
    <xf numFmtId="0" fontId="0" fillId="12" borderId="10" xfId="0" applyFill="1" applyBorder="1" applyProtection="1">
      <protection locked="0"/>
    </xf>
    <xf numFmtId="0" fontId="0" fillId="12" borderId="16" xfId="0" applyFill="1" applyBorder="1" applyProtection="1">
      <protection locked="0"/>
    </xf>
    <xf numFmtId="10" fontId="17" fillId="3" borderId="15" xfId="0" applyNumberFormat="1" applyFont="1" applyFill="1" applyBorder="1" applyAlignment="1" applyProtection="1">
      <alignment horizont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7B95A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7EBE76-C8BC-4CAD-BFA6-ECB4C4FFF6CE}">
  <dimension ref="B1:F41"/>
  <sheetViews>
    <sheetView showGridLines="0" tabSelected="1" topLeftCell="A17" zoomScaleNormal="100" workbookViewId="0">
      <selection activeCell="F37" sqref="F37"/>
    </sheetView>
  </sheetViews>
  <sheetFormatPr defaultColWidth="8.7109375" defaultRowHeight="15" x14ac:dyDescent="0.25"/>
  <cols>
    <col min="1" max="1" width="2.140625" customWidth="1"/>
    <col min="2" max="2" width="45.140625" bestFit="1" customWidth="1"/>
    <col min="3" max="4" width="15" customWidth="1"/>
    <col min="5" max="5" width="25.5703125" bestFit="1" customWidth="1"/>
    <col min="6" max="6" width="18" customWidth="1"/>
  </cols>
  <sheetData>
    <row r="1" spans="2:6" ht="30" customHeight="1" x14ac:dyDescent="0.25">
      <c r="B1" s="12" t="s">
        <v>0</v>
      </c>
      <c r="C1" s="12"/>
      <c r="D1" s="12"/>
      <c r="E1" s="12"/>
      <c r="F1" s="12"/>
    </row>
    <row r="2" spans="2:6" ht="30" customHeight="1" x14ac:dyDescent="0.25">
      <c r="B2" s="13" t="s">
        <v>1</v>
      </c>
      <c r="C2" s="13"/>
      <c r="D2" s="13"/>
      <c r="E2" s="13"/>
      <c r="F2" s="13"/>
    </row>
    <row r="3" spans="2:6" x14ac:dyDescent="0.25">
      <c r="B3" s="14"/>
      <c r="C3" s="14"/>
      <c r="D3" s="14"/>
      <c r="E3" s="14"/>
      <c r="F3" s="14"/>
    </row>
    <row r="4" spans="2:6" ht="15.75" thickBot="1" x14ac:dyDescent="0.3">
      <c r="B4" s="1"/>
      <c r="C4" s="1"/>
      <c r="D4" s="1"/>
      <c r="E4" s="1"/>
      <c r="F4" s="1"/>
    </row>
    <row r="5" spans="2:6" ht="15.75" thickBot="1" x14ac:dyDescent="0.3">
      <c r="B5" s="2" t="s">
        <v>2</v>
      </c>
      <c r="C5" s="15"/>
      <c r="D5" s="15"/>
      <c r="E5" s="2" t="s">
        <v>3</v>
      </c>
      <c r="F5" s="3">
        <v>1</v>
      </c>
    </row>
    <row r="6" spans="2:6" x14ac:dyDescent="0.25">
      <c r="B6" s="1"/>
      <c r="C6" s="1"/>
      <c r="D6" s="1"/>
      <c r="E6" s="1"/>
      <c r="F6" s="1"/>
    </row>
    <row r="7" spans="2:6" ht="15.75" thickBot="1" x14ac:dyDescent="0.3">
      <c r="B7" s="1"/>
      <c r="C7" s="1"/>
      <c r="D7" s="1"/>
      <c r="E7" s="1"/>
      <c r="F7" s="1"/>
    </row>
    <row r="8" spans="2:6" ht="24.75" customHeight="1" x14ac:dyDescent="0.25">
      <c r="B8" s="17" t="s">
        <v>4</v>
      </c>
      <c r="C8" s="18"/>
      <c r="D8" s="18"/>
      <c r="E8" s="18"/>
      <c r="F8" s="19"/>
    </row>
    <row r="9" spans="2:6" ht="15.75" thickBot="1" x14ac:dyDescent="0.3">
      <c r="B9" s="45" t="s">
        <v>5</v>
      </c>
      <c r="C9" s="46" t="s">
        <v>6</v>
      </c>
      <c r="D9" s="46" t="s">
        <v>7</v>
      </c>
      <c r="E9" s="46" t="s">
        <v>8</v>
      </c>
      <c r="F9" s="47" t="s">
        <v>9</v>
      </c>
    </row>
    <row r="10" spans="2:6" x14ac:dyDescent="0.25">
      <c r="B10" s="22"/>
      <c r="C10" s="4"/>
      <c r="D10" s="4"/>
      <c r="E10" s="5"/>
      <c r="F10" s="31" t="str">
        <f>IF(AND(C10&lt;&gt;"",E10&lt;&gt;""),C10*E10,"")</f>
        <v/>
      </c>
    </row>
    <row r="11" spans="2:6" x14ac:dyDescent="0.25">
      <c r="B11" s="22"/>
      <c r="C11" s="4"/>
      <c r="D11" s="4"/>
      <c r="E11" s="5"/>
      <c r="F11" s="31" t="str">
        <f>IF(AND(C11&lt;&gt;"",E11&lt;&gt;""),C11*E11,"")</f>
        <v/>
      </c>
    </row>
    <row r="12" spans="2:6" x14ac:dyDescent="0.25">
      <c r="B12" s="22"/>
      <c r="C12" s="4"/>
      <c r="D12" s="4"/>
      <c r="E12" s="5"/>
      <c r="F12" s="31" t="str">
        <f>IF(AND(C12&lt;&gt;"",E12&lt;&gt;""),C12*E12,"")</f>
        <v/>
      </c>
    </row>
    <row r="13" spans="2:6" x14ac:dyDescent="0.25">
      <c r="B13" s="22"/>
      <c r="C13" s="4"/>
      <c r="D13" s="4"/>
      <c r="E13" s="5"/>
      <c r="F13" s="31" t="str">
        <f>IF(AND(C13&lt;&gt;"",E13&lt;&gt;""),C13*E13,"")</f>
        <v/>
      </c>
    </row>
    <row r="14" spans="2:6" ht="15.75" thickBot="1" x14ac:dyDescent="0.3">
      <c r="B14" s="22"/>
      <c r="C14" s="4"/>
      <c r="D14" s="4"/>
      <c r="E14" s="5"/>
      <c r="F14" s="31" t="str">
        <f>IF(AND(C14&lt;&gt;"",E14&lt;&gt;""),C14*E14,"")</f>
        <v/>
      </c>
    </row>
    <row r="15" spans="2:6" ht="15.75" thickBot="1" x14ac:dyDescent="0.3">
      <c r="B15" s="30"/>
      <c r="C15" s="26"/>
      <c r="D15" s="26"/>
      <c r="E15" s="27" t="s">
        <v>10</v>
      </c>
      <c r="F15" s="28">
        <f>SUM(F10:F14)</f>
        <v>0</v>
      </c>
    </row>
    <row r="16" spans="2:6" ht="15.75" thickBot="1" x14ac:dyDescent="0.3">
      <c r="B16" s="1"/>
      <c r="C16" s="1"/>
      <c r="D16" s="1"/>
      <c r="E16" s="1"/>
      <c r="F16" s="1"/>
    </row>
    <row r="17" spans="2:6" ht="24.75" customHeight="1" thickBot="1" x14ac:dyDescent="0.3">
      <c r="B17" s="49" t="s">
        <v>11</v>
      </c>
      <c r="C17" s="50"/>
      <c r="D17" s="50"/>
      <c r="E17" s="50"/>
      <c r="F17" s="51"/>
    </row>
    <row r="18" spans="2:6" ht="15.75" thickBot="1" x14ac:dyDescent="0.3">
      <c r="B18" s="29" t="s">
        <v>12</v>
      </c>
      <c r="C18" s="48">
        <v>5</v>
      </c>
      <c r="D18" s="20"/>
      <c r="E18" s="20"/>
      <c r="F18" s="21"/>
    </row>
    <row r="19" spans="2:6" ht="15.75" thickBot="1" x14ac:dyDescent="0.3">
      <c r="B19" s="29" t="s">
        <v>13</v>
      </c>
      <c r="C19" s="8">
        <v>30</v>
      </c>
      <c r="D19" s="20"/>
      <c r="E19" s="20"/>
      <c r="F19" s="21"/>
    </row>
    <row r="20" spans="2:6" ht="15.75" thickBot="1" x14ac:dyDescent="0.3">
      <c r="B20" s="30"/>
      <c r="C20" s="26"/>
      <c r="D20" s="26"/>
      <c r="E20" s="27" t="s">
        <v>14</v>
      </c>
      <c r="F20" s="28">
        <f>C18*(C19/60)</f>
        <v>2.5</v>
      </c>
    </row>
    <row r="21" spans="2:6" ht="15.75" thickBot="1" x14ac:dyDescent="0.3">
      <c r="B21" s="1"/>
      <c r="C21" s="1"/>
      <c r="D21" s="1"/>
      <c r="E21" s="1"/>
      <c r="F21" s="1"/>
    </row>
    <row r="22" spans="2:6" ht="24.75" customHeight="1" x14ac:dyDescent="0.25">
      <c r="B22" s="17" t="s">
        <v>15</v>
      </c>
      <c r="C22" s="18"/>
      <c r="D22" s="18"/>
      <c r="E22" s="18"/>
      <c r="F22" s="19"/>
    </row>
    <row r="23" spans="2:6" ht="15.75" thickBot="1" x14ac:dyDescent="0.3">
      <c r="B23" s="45" t="s">
        <v>16</v>
      </c>
      <c r="C23" s="52" t="s">
        <v>17</v>
      </c>
      <c r="D23" s="52"/>
      <c r="E23" s="53"/>
      <c r="F23" s="54"/>
    </row>
    <row r="24" spans="2:6" x14ac:dyDescent="0.25">
      <c r="B24" s="22" t="s">
        <v>18</v>
      </c>
      <c r="C24" s="10"/>
      <c r="D24" s="10"/>
      <c r="E24" s="20"/>
      <c r="F24" s="21"/>
    </row>
    <row r="25" spans="2:6" x14ac:dyDescent="0.25">
      <c r="B25" s="22" t="s">
        <v>19</v>
      </c>
      <c r="C25" s="10"/>
      <c r="D25" s="10"/>
      <c r="E25" s="20"/>
      <c r="F25" s="21"/>
    </row>
    <row r="26" spans="2:6" x14ac:dyDescent="0.25">
      <c r="B26" s="22" t="s">
        <v>20</v>
      </c>
      <c r="C26" s="10"/>
      <c r="D26" s="10"/>
      <c r="E26" s="20"/>
      <c r="F26" s="21"/>
    </row>
    <row r="27" spans="2:6" x14ac:dyDescent="0.25">
      <c r="B27" s="22" t="s">
        <v>21</v>
      </c>
      <c r="C27" s="10"/>
      <c r="D27" s="10"/>
      <c r="E27" s="20"/>
      <c r="F27" s="21"/>
    </row>
    <row r="28" spans="2:6" x14ac:dyDescent="0.25">
      <c r="B28" s="22" t="s">
        <v>22</v>
      </c>
      <c r="C28" s="10"/>
      <c r="D28" s="10"/>
      <c r="E28" s="20"/>
      <c r="F28" s="21"/>
    </row>
    <row r="29" spans="2:6" ht="15.75" thickBot="1" x14ac:dyDescent="0.3">
      <c r="B29" s="23"/>
      <c r="C29" s="20"/>
      <c r="D29" s="20"/>
      <c r="E29" s="20"/>
      <c r="F29" s="21"/>
    </row>
    <row r="30" spans="2:6" ht="15.75" thickBot="1" x14ac:dyDescent="0.3">
      <c r="B30" s="24"/>
      <c r="C30" s="25"/>
      <c r="D30" s="26"/>
      <c r="E30" s="27" t="s">
        <v>24</v>
      </c>
      <c r="F30" s="28">
        <f>IF(C31&gt;0,SUM(C24:C28)/C31,0)</f>
        <v>0</v>
      </c>
    </row>
    <row r="31" spans="2:6" ht="15.75" thickBot="1" x14ac:dyDescent="0.3">
      <c r="B31" s="7" t="s">
        <v>23</v>
      </c>
      <c r="C31" s="9">
        <v>150</v>
      </c>
      <c r="D31" s="1"/>
      <c r="E31" s="6"/>
      <c r="F31" s="16"/>
    </row>
    <row r="32" spans="2:6" x14ac:dyDescent="0.25">
      <c r="D32" s="1"/>
      <c r="E32" s="6"/>
      <c r="F32" s="16"/>
    </row>
    <row r="33" spans="2:6" x14ac:dyDescent="0.25">
      <c r="D33" s="1"/>
    </row>
    <row r="34" spans="2:6" ht="15.75" thickBot="1" x14ac:dyDescent="0.3"/>
    <row r="35" spans="2:6" ht="33.75" customHeight="1" thickBot="1" x14ac:dyDescent="0.3">
      <c r="C35" s="42" t="s">
        <v>25</v>
      </c>
      <c r="D35" s="32"/>
      <c r="E35" s="43"/>
      <c r="F35" s="33">
        <f>F15+F20+F30</f>
        <v>2.5</v>
      </c>
    </row>
    <row r="36" spans="2:6" ht="15.75" thickBot="1" x14ac:dyDescent="0.3">
      <c r="C36" s="34"/>
      <c r="D36" s="35"/>
      <c r="E36" s="35"/>
      <c r="F36" s="36"/>
    </row>
    <row r="37" spans="2:6" ht="19.5" thickBot="1" x14ac:dyDescent="0.35">
      <c r="C37" s="37" t="s">
        <v>26</v>
      </c>
      <c r="D37" s="38"/>
      <c r="E37" s="35"/>
      <c r="F37" s="55">
        <v>0.4</v>
      </c>
    </row>
    <row r="38" spans="2:6" x14ac:dyDescent="0.25">
      <c r="C38" s="34"/>
      <c r="D38" s="35"/>
      <c r="E38" s="35"/>
      <c r="F38" s="36"/>
    </row>
    <row r="39" spans="2:6" ht="42.75" customHeight="1" thickBot="1" x14ac:dyDescent="0.3">
      <c r="C39" s="39" t="s">
        <v>27</v>
      </c>
      <c r="D39" s="40"/>
      <c r="E39" s="44"/>
      <c r="F39" s="41">
        <f>IF(F37&lt;1,F35/(1-F37),"")</f>
        <v>4.166666666666667</v>
      </c>
    </row>
    <row r="41" spans="2:6" x14ac:dyDescent="0.25">
      <c r="B41" s="11" t="s">
        <v>28</v>
      </c>
      <c r="C41" s="11"/>
      <c r="D41" s="11"/>
      <c r="E41" s="11"/>
      <c r="F41" s="11"/>
    </row>
  </sheetData>
  <sheetProtection algorithmName="SHA-512" hashValue="gifNb/UYEFHD+N8ivXQJxUBfuRBCw0nV+kc5IOKa31trmCr59U+/Bvy0BIIGyV5KttnxgvEaNFYAfpjnZt+fFw==" saltValue="fIw5O5GY0ew3DIHOgEByhg==" spinCount="100000" sheet="1" objects="1" scenarios="1"/>
  <mergeCells count="14">
    <mergeCell ref="B17:F17"/>
    <mergeCell ref="B1:F1"/>
    <mergeCell ref="B2:F2"/>
    <mergeCell ref="B3:F3"/>
    <mergeCell ref="C5:D5"/>
    <mergeCell ref="B8:F8"/>
    <mergeCell ref="B41:F41"/>
    <mergeCell ref="B22:F22"/>
    <mergeCell ref="C23:D23"/>
    <mergeCell ref="C24:D24"/>
    <mergeCell ref="C25:D25"/>
    <mergeCell ref="C26:D26"/>
    <mergeCell ref="C27:D27"/>
    <mergeCell ref="C28:D28"/>
  </mergeCells>
  <pageMargins left="0.75" right="0.75" top="1" bottom="1" header="0.511811023622047" footer="0.511811023622047"/>
  <pageSetup paperSize="9" orientation="portrait" horizontalDpi="300" verticalDpi="300"/>
  <ignoredErrors>
    <ignoredError sqref="F10:F16 F20 F30" unlockedFormula="1"/>
  </ignoredErrors>
  <picture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Unit price calculation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Finankairos Finankairos</dc:creator>
  <cp:lastModifiedBy>Finankairos Finankairos</cp:lastModifiedBy>
  <dcterms:created xsi:type="dcterms:W3CDTF">2026-02-06T23:16:07Z</dcterms:created>
  <dcterms:modified xsi:type="dcterms:W3CDTF">2026-02-07T06:40:54Z</dcterms:modified>
</cp:coreProperties>
</file>